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ig" sheetId="1" r:id="rId1"/>
    <sheet name="Skor" sheetId="2" r:id="rId2"/>
    <sheet name="Reglur" sheetId="3" r:id="rId3"/>
  </sheets>
  <definedNames/>
  <calcPr fullCalcOnLoad="1"/>
</workbook>
</file>

<file path=xl/sharedStrings.xml><?xml version="1.0" encoding="utf-8"?>
<sst xmlns="http://schemas.openxmlformats.org/spreadsheetml/2006/main" count="208" uniqueCount="103">
  <si>
    <t>Vormót Krulludeildar</t>
  </si>
  <si>
    <t>2.-25. apríl 2012</t>
  </si>
  <si>
    <t>2. apríl.</t>
  </si>
  <si>
    <t>11. apríl.</t>
  </si>
  <si>
    <t>16. apríl.</t>
  </si>
  <si>
    <t xml:space="preserve">18. apríl. </t>
  </si>
  <si>
    <t>18. apríl.</t>
  </si>
  <si>
    <t>23. apríl.</t>
  </si>
  <si>
    <t>Samtals</t>
  </si>
  <si>
    <t>Merki</t>
  </si>
  <si>
    <t>Nafn</t>
  </si>
  <si>
    <t>lið</t>
  </si>
  <si>
    <t>stig</t>
  </si>
  <si>
    <t>(öll stig)</t>
  </si>
  <si>
    <t>KÞ</t>
  </si>
  <si>
    <t>Kristján Þorkelsson</t>
  </si>
  <si>
    <t>D</t>
  </si>
  <si>
    <t>A</t>
  </si>
  <si>
    <t>KB</t>
  </si>
  <si>
    <t>Kristján Bjarnason</t>
  </si>
  <si>
    <t>B</t>
  </si>
  <si>
    <t>JIS</t>
  </si>
  <si>
    <t>Jón Ingi Sigurðsson</t>
  </si>
  <si>
    <t>JKG</t>
  </si>
  <si>
    <t>Jens Kristinn Gíslason</t>
  </si>
  <si>
    <t>C</t>
  </si>
  <si>
    <t>DV</t>
  </si>
  <si>
    <t>Davíð Valsson</t>
  </si>
  <si>
    <t>RJR</t>
  </si>
  <si>
    <t>Ragnar Jón Ragnarsson</t>
  </si>
  <si>
    <t>JGR</t>
  </si>
  <si>
    <t>Jón Grétar Rögnvaldsson</t>
  </si>
  <si>
    <t>SVS</t>
  </si>
  <si>
    <t>Svanfríður Sigurðardóttir</t>
  </si>
  <si>
    <t>HI</t>
  </si>
  <si>
    <t>Haraldur Ingólfsson</t>
  </si>
  <si>
    <t>SIS</t>
  </si>
  <si>
    <t>Sigfús Sigfússon</t>
  </si>
  <si>
    <t>ÓH</t>
  </si>
  <si>
    <t>Ólafur Hreinsson</t>
  </si>
  <si>
    <t>GHJ</t>
  </si>
  <si>
    <t>Gunnar H. Jóhannesson</t>
  </si>
  <si>
    <t>Dags</t>
  </si>
  <si>
    <t>Braut 2</t>
  </si>
  <si>
    <t>Braut 4</t>
  </si>
  <si>
    <t>Lið</t>
  </si>
  <si>
    <t>Umferðir</t>
  </si>
  <si>
    <t>Úrslit</t>
  </si>
  <si>
    <t>ÍSUMSJÓN</t>
  </si>
  <si>
    <t xml:space="preserve">Mán. </t>
  </si>
  <si>
    <t>F</t>
  </si>
  <si>
    <t>2/4</t>
  </si>
  <si>
    <t>G</t>
  </si>
  <si>
    <t>Mið.</t>
  </si>
  <si>
    <t>25. apríl.</t>
  </si>
  <si>
    <t>(8 bestu)</t>
  </si>
  <si>
    <t>Vormót krulludeildar</t>
  </si>
  <si>
    <t>Ísar Bjarnason</t>
  </si>
  <si>
    <t>1. umf.</t>
  </si>
  <si>
    <t>2. umf.</t>
  </si>
  <si>
    <t>3. umf.</t>
  </si>
  <si>
    <t>4. umf.</t>
  </si>
  <si>
    <t>5. umf.</t>
  </si>
  <si>
    <t>6. umf.</t>
  </si>
  <si>
    <t>7. umf.</t>
  </si>
  <si>
    <t>8. umf.</t>
  </si>
  <si>
    <t>9. umf.</t>
  </si>
  <si>
    <t>10. umf.</t>
  </si>
  <si>
    <t>11. umf.</t>
  </si>
  <si>
    <t>12. umf.</t>
  </si>
  <si>
    <t>11/4</t>
  </si>
  <si>
    <t>Mán.</t>
  </si>
  <si>
    <t>16/4</t>
  </si>
  <si>
    <t>18/4</t>
  </si>
  <si>
    <t>23/4</t>
  </si>
  <si>
    <t>25/4</t>
  </si>
  <si>
    <t>ÍB</t>
  </si>
  <si>
    <t>A: RJR – JGR – GHJ</t>
  </si>
  <si>
    <t>B: JKG – DV – ÍB</t>
  </si>
  <si>
    <t>C: SVS – SIS – ÓH</t>
  </si>
  <si>
    <t>D: KÞ – KB – JIS</t>
  </si>
  <si>
    <t>A: JGR – SVS – KÞ</t>
  </si>
  <si>
    <t>B: KB – RJR – ÓH</t>
  </si>
  <si>
    <t>C: JKG – ÍB – HI</t>
  </si>
  <si>
    <t>D: JIS – SIS – GHJ</t>
  </si>
  <si>
    <t>A: JIS-KB-ÁGÁ-HV</t>
  </si>
  <si>
    <t>B: KÞ-GHJ-HI-ÓN</t>
  </si>
  <si>
    <t>C: JGR-SIS-ÓH-RS</t>
  </si>
  <si>
    <t>D: SVS-DV-RJR-SHS</t>
  </si>
  <si>
    <t>A: JR-SVS-RS-DV</t>
  </si>
  <si>
    <t>B: SIS-JIS-HV</t>
  </si>
  <si>
    <t>C: KÞ-HI-KB-ÁGÁ</t>
  </si>
  <si>
    <t>D: GHJ-ÓH-ÓN-RJR</t>
  </si>
  <si>
    <t>ÓN</t>
  </si>
  <si>
    <t>Ólafur Númason</t>
  </si>
  <si>
    <t>RS</t>
  </si>
  <si>
    <t>Rúnar Steingrímsson</t>
  </si>
  <si>
    <t>HV</t>
  </si>
  <si>
    <t>Hallgrímur Valsson</t>
  </si>
  <si>
    <t>ÁGÁ</t>
  </si>
  <si>
    <t>Árni Grétar Árnason</t>
  </si>
  <si>
    <t>SHS</t>
  </si>
  <si>
    <t>Sveinn H. Steingrímsson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</si>
</sst>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dd/mmm"/>
  </numFmts>
  <fonts count="52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5" fillId="0" borderId="0" xfId="0" applyFont="1" applyAlignment="1">
      <alignment horizontal="center" vertical="center"/>
    </xf>
    <xf numFmtId="0" fontId="1" fillId="0" borderId="11" xfId="57" applyFill="1" applyBorder="1" applyAlignment="1">
      <alignment horizontal="center" vertical="center"/>
      <protection/>
    </xf>
    <xf numFmtId="0" fontId="1" fillId="0" borderId="0" xfId="57" applyBorder="1">
      <alignment/>
      <protection/>
    </xf>
    <xf numFmtId="0" fontId="1" fillId="0" borderId="13" xfId="57" applyFill="1" applyBorder="1" applyAlignment="1">
      <alignment horizontal="center" vertical="center"/>
      <protection/>
    </xf>
    <xf numFmtId="0" fontId="1" fillId="0" borderId="14" xfId="57" applyFill="1" applyBorder="1" applyAlignment="1">
      <alignment horizontal="center" vertical="center"/>
      <protection/>
    </xf>
    <xf numFmtId="0" fontId="1" fillId="0" borderId="15" xfId="57" applyBorder="1">
      <alignment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49" fontId="9" fillId="0" borderId="20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" fillId="0" borderId="15" xfId="57" applyFont="1" applyFill="1" applyBorder="1">
      <alignment/>
      <protection/>
    </xf>
    <xf numFmtId="0" fontId="1" fillId="0" borderId="0" xfId="57" applyFill="1" applyBorder="1" applyAlignment="1">
      <alignment horizontal="left" vertical="center" indent="1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" fillId="0" borderId="0" xfId="57" applyFill="1">
      <alignment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" fillId="0" borderId="12" xfId="57" applyFont="1" applyFill="1" applyBorder="1">
      <alignment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64" fontId="14" fillId="0" borderId="0" xfId="0" applyNumberFormat="1" applyFont="1" applyAlignment="1">
      <alignment horizontal="right" inden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0" fontId="7" fillId="0" borderId="28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6" fillId="0" borderId="0" xfId="57" applyFont="1" applyFill="1" applyBorder="1" applyAlignment="1">
      <alignment horizontal="center"/>
      <protection/>
    </xf>
    <xf numFmtId="0" fontId="12" fillId="0" borderId="31" xfId="57" applyFont="1" applyFill="1" applyBorder="1" applyAlignment="1">
      <alignment horizontal="center" vertical="center"/>
      <protection/>
    </xf>
    <xf numFmtId="0" fontId="12" fillId="0" borderId="32" xfId="57" applyFont="1" applyFill="1" applyBorder="1" applyAlignment="1">
      <alignment horizontal="center" vertical="center"/>
      <protection/>
    </xf>
    <xf numFmtId="0" fontId="1" fillId="0" borderId="33" xfId="57" applyFont="1" applyFill="1" applyBorder="1" applyAlignment="1">
      <alignment horizontal="center" textRotation="255"/>
      <protection/>
    </xf>
    <xf numFmtId="0" fontId="10" fillId="0" borderId="34" xfId="57" applyFont="1" applyFill="1" applyBorder="1" applyAlignment="1">
      <alignment horizontal="center" vertical="center"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6" fillId="0" borderId="35" xfId="57" applyFont="1" applyFill="1" applyBorder="1" applyAlignment="1">
      <alignment horizontal="center" vertical="center" textRotation="90"/>
      <protection/>
    </xf>
    <xf numFmtId="0" fontId="12" fillId="0" borderId="36" xfId="57" applyFont="1" applyBorder="1" applyAlignment="1">
      <alignment horizontal="center"/>
      <protection/>
    </xf>
    <xf numFmtId="0" fontId="12" fillId="0" borderId="37" xfId="57" applyFont="1" applyBorder="1" applyAlignment="1">
      <alignment horizontal="center" vertical="center"/>
      <protection/>
    </xf>
    <xf numFmtId="0" fontId="12" fillId="0" borderId="31" xfId="57" applyFont="1" applyBorder="1" applyAlignment="1">
      <alignment horizontal="center" vertical="center"/>
      <protection/>
    </xf>
    <xf numFmtId="0" fontId="12" fillId="0" borderId="32" xfId="57" applyFont="1" applyBorder="1" applyAlignment="1">
      <alignment horizontal="center" vertical="center"/>
      <protection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right" vertical="center" indent="2"/>
    </xf>
    <xf numFmtId="0" fontId="3" fillId="33" borderId="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left" inden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right" indent="1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1" fillId="0" borderId="59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right" vertical="center" indent="2"/>
    </xf>
    <xf numFmtId="0" fontId="10" fillId="0" borderId="61" xfId="0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13" fillId="0" borderId="38" xfId="57" applyFont="1" applyFill="1" applyBorder="1" applyAlignment="1">
      <alignment horizontal="left" vertical="center" wrapText="1" indent="1"/>
      <protection/>
    </xf>
    <xf numFmtId="0" fontId="9" fillId="0" borderId="63" xfId="57" applyFont="1" applyFill="1" applyBorder="1" applyAlignment="1">
      <alignment horizontal="center" vertic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0" fontId="13" fillId="0" borderId="42" xfId="57" applyFont="1" applyFill="1" applyBorder="1" applyAlignment="1">
      <alignment horizontal="left" vertical="center" wrapText="1" indent="1"/>
      <protection/>
    </xf>
    <xf numFmtId="0" fontId="9" fillId="0" borderId="64" xfId="57" applyFont="1" applyFill="1" applyBorder="1" applyAlignment="1">
      <alignment horizontal="center" vertical="center"/>
      <protection/>
    </xf>
    <xf numFmtId="0" fontId="10" fillId="0" borderId="43" xfId="57" applyFont="1" applyFill="1" applyBorder="1" applyAlignment="1">
      <alignment horizontal="center" vertical="center"/>
      <protection/>
    </xf>
    <xf numFmtId="0" fontId="31" fillId="0" borderId="42" xfId="57" applyFont="1" applyFill="1" applyBorder="1" applyAlignment="1">
      <alignment horizontal="left" vertical="center" wrapText="1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rmakeppni 11 lið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34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057900" cy="5162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Vormótsins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Vormótið er einstaklingskeppni, þannig að hver leikmaður fær í hvert skipti þau stig sem hans lið ávinnur sér.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þrjár umferðir, jafntefli eru leyfð. Þrír leikmenn eru í hverju liði, hvort lið leikur sex steinum. Regla um frívarðasvæði (Free Guard Zone) gildir einungis um fyrsta stein hvors liðs.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Kastað er upp á hvort liðið hefur val um síðasta stein í upphafi leiks.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Leiknir eru tveir leikir hvert keppniskvöld.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Gefin eru 10 stig fyrir sigur, 5 stig fyrir jafntefli, 2 stig fyrir hverja unna umferð og 1 stig fyrir hvern skoraðan stein.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fyrstu umferð er dregið saman í lið. Liðsmenn koma sér sjálfir saman um röð leikmanna í leik.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aðrar umferðir er þátttakendum raðað í hópa eftir stöðunni og síðan dregið saman í lið, t.d. þannig að ef tólf leikmenn taka þátt (fjögur lið) eru fjórir efstu í einum hópi og geta ekki lent saman í liði, fjórir næstu eru saman í hópi og geta ekki lent saman í liði o.s.frv. Fjöldi hópa og fjöldi í hóp markast af fjölda þátttakenda og liða hverju sinni.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Átta bestu skor hvers þátttakanda gilda þegar upp er staðið.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Verði leikmenn jafnir að stigum miðað við fjögur bestu skor er níunda besta skori bætt við og svo framvegis þar til sigurvegari fæst.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zoomScalePageLayoutView="0" workbookViewId="0" topLeftCell="A1">
      <selection activeCell="B29" sqref="B29"/>
    </sheetView>
  </sheetViews>
  <sheetFormatPr defaultColWidth="9.140625" defaultRowHeight="12"/>
  <cols>
    <col min="1" max="1" width="5.8515625" style="2" bestFit="1" customWidth="1"/>
    <col min="2" max="2" width="24.421875" style="1" customWidth="1"/>
    <col min="3" max="26" width="4.00390625" style="2" customWidth="1"/>
    <col min="27" max="27" width="9.7109375" style="61" customWidth="1"/>
    <col min="28" max="28" width="9.7109375" style="3" customWidth="1"/>
    <col min="29" max="29" width="9.140625" style="4" customWidth="1"/>
    <col min="31" max="31" width="9.140625" style="5" customWidth="1"/>
  </cols>
  <sheetData>
    <row r="1" spans="1:48" ht="40.5" customHeight="1">
      <c r="A1" s="9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1</v>
      </c>
      <c r="R1" s="56"/>
      <c r="S1" s="56"/>
      <c r="T1" s="56"/>
      <c r="U1" s="56"/>
      <c r="V1" s="56"/>
      <c r="W1" s="56"/>
      <c r="X1" s="56"/>
      <c r="Y1" s="56"/>
      <c r="Z1" s="56"/>
      <c r="AA1" s="63"/>
      <c r="AB1" s="63"/>
      <c r="AC1" s="6"/>
      <c r="AD1" s="7"/>
      <c r="AE1" s="8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9"/>
      <c r="AT1" s="9"/>
      <c r="AU1" s="9"/>
      <c r="AV1" s="9"/>
    </row>
    <row r="2" spans="1:48" ht="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"/>
      <c r="AD2" s="7"/>
      <c r="AE2" s="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9"/>
      <c r="AT2" s="9"/>
      <c r="AU2" s="9"/>
      <c r="AV2" s="9"/>
    </row>
    <row r="3" spans="1:31" s="59" customFormat="1" ht="21" customHeight="1">
      <c r="A3" s="65"/>
      <c r="B3" s="65"/>
      <c r="C3" s="62" t="s">
        <v>58</v>
      </c>
      <c r="D3" s="62"/>
      <c r="E3" s="62" t="s">
        <v>59</v>
      </c>
      <c r="F3" s="62"/>
      <c r="G3" s="62" t="s">
        <v>60</v>
      </c>
      <c r="H3" s="62"/>
      <c r="I3" s="62" t="s">
        <v>61</v>
      </c>
      <c r="J3" s="62"/>
      <c r="K3" s="62" t="s">
        <v>62</v>
      </c>
      <c r="L3" s="62"/>
      <c r="M3" s="62" t="s">
        <v>63</v>
      </c>
      <c r="N3" s="62"/>
      <c r="O3" s="62" t="s">
        <v>64</v>
      </c>
      <c r="P3" s="62"/>
      <c r="Q3" s="62" t="s">
        <v>65</v>
      </c>
      <c r="R3" s="62"/>
      <c r="S3" s="62" t="s">
        <v>66</v>
      </c>
      <c r="T3" s="62"/>
      <c r="U3" s="62" t="s">
        <v>67</v>
      </c>
      <c r="V3" s="62"/>
      <c r="W3" s="62" t="s">
        <v>68</v>
      </c>
      <c r="X3" s="62"/>
      <c r="Y3" s="62" t="s">
        <v>69</v>
      </c>
      <c r="Z3" s="62"/>
      <c r="AA3" s="68" t="s">
        <v>8</v>
      </c>
      <c r="AB3" s="69" t="s">
        <v>8</v>
      </c>
      <c r="AC3" s="58"/>
      <c r="AE3" s="60"/>
    </row>
    <row r="4" spans="1:28" ht="21" customHeight="1">
      <c r="A4" s="65"/>
      <c r="B4" s="65"/>
      <c r="C4" s="66" t="s">
        <v>2</v>
      </c>
      <c r="D4" s="66"/>
      <c r="E4" s="66" t="s">
        <v>2</v>
      </c>
      <c r="F4" s="66"/>
      <c r="G4" s="66" t="s">
        <v>3</v>
      </c>
      <c r="H4" s="66"/>
      <c r="I4" s="67" t="s">
        <v>3</v>
      </c>
      <c r="J4" s="67"/>
      <c r="K4" s="66" t="s">
        <v>4</v>
      </c>
      <c r="L4" s="66"/>
      <c r="M4" s="66" t="s">
        <v>4</v>
      </c>
      <c r="N4" s="66"/>
      <c r="O4" s="66" t="s">
        <v>5</v>
      </c>
      <c r="P4" s="66"/>
      <c r="Q4" s="66" t="s">
        <v>6</v>
      </c>
      <c r="R4" s="66"/>
      <c r="S4" s="66" t="s">
        <v>7</v>
      </c>
      <c r="T4" s="66"/>
      <c r="U4" s="67" t="s">
        <v>7</v>
      </c>
      <c r="V4" s="67"/>
      <c r="W4" s="70" t="s">
        <v>54</v>
      </c>
      <c r="X4" s="66"/>
      <c r="Y4" s="71" t="s">
        <v>54</v>
      </c>
      <c r="Z4" s="67"/>
      <c r="AA4" s="68"/>
      <c r="AB4" s="69"/>
    </row>
    <row r="5" spans="1:28" ht="21" customHeight="1">
      <c r="A5" s="94" t="s">
        <v>9</v>
      </c>
      <c r="B5" s="95" t="s">
        <v>10</v>
      </c>
      <c r="C5" s="96" t="s">
        <v>11</v>
      </c>
      <c r="D5" s="97" t="s">
        <v>12</v>
      </c>
      <c r="E5" s="96" t="s">
        <v>11</v>
      </c>
      <c r="F5" s="97" t="s">
        <v>12</v>
      </c>
      <c r="G5" s="96" t="s">
        <v>11</v>
      </c>
      <c r="H5" s="97" t="s">
        <v>12</v>
      </c>
      <c r="I5" s="98" t="s">
        <v>11</v>
      </c>
      <c r="J5" s="99" t="s">
        <v>12</v>
      </c>
      <c r="K5" s="98" t="s">
        <v>11</v>
      </c>
      <c r="L5" s="99" t="s">
        <v>12</v>
      </c>
      <c r="M5" s="98" t="s">
        <v>11</v>
      </c>
      <c r="N5" s="99" t="s">
        <v>12</v>
      </c>
      <c r="O5" s="98" t="s">
        <v>11</v>
      </c>
      <c r="P5" s="99" t="s">
        <v>12</v>
      </c>
      <c r="Q5" s="98" t="s">
        <v>11</v>
      </c>
      <c r="R5" s="99" t="s">
        <v>12</v>
      </c>
      <c r="S5" s="98" t="s">
        <v>11</v>
      </c>
      <c r="T5" s="99" t="s">
        <v>12</v>
      </c>
      <c r="U5" s="98" t="s">
        <v>11</v>
      </c>
      <c r="V5" s="99" t="s">
        <v>12</v>
      </c>
      <c r="W5" s="98" t="s">
        <v>11</v>
      </c>
      <c r="X5" s="99" t="s">
        <v>12</v>
      </c>
      <c r="Y5" s="98" t="s">
        <v>11</v>
      </c>
      <c r="Z5" s="99" t="s">
        <v>12</v>
      </c>
      <c r="AA5" s="100" t="s">
        <v>13</v>
      </c>
      <c r="AB5" s="101" t="s">
        <v>55</v>
      </c>
    </row>
    <row r="6" spans="1:28" ht="22.5" customHeight="1">
      <c r="A6" s="102" t="s">
        <v>14</v>
      </c>
      <c r="B6" s="92" t="s">
        <v>15</v>
      </c>
      <c r="C6" s="84" t="s">
        <v>16</v>
      </c>
      <c r="D6" s="85">
        <f>10+2+3</f>
        <v>15</v>
      </c>
      <c r="E6" s="84" t="s">
        <v>17</v>
      </c>
      <c r="F6" s="85">
        <f>10+6+3</f>
        <v>19</v>
      </c>
      <c r="G6" s="84" t="s">
        <v>20</v>
      </c>
      <c r="H6" s="85">
        <v>19</v>
      </c>
      <c r="I6" s="84" t="s">
        <v>25</v>
      </c>
      <c r="J6" s="85">
        <v>19</v>
      </c>
      <c r="K6" s="84"/>
      <c r="L6" s="85"/>
      <c r="M6" s="84"/>
      <c r="N6" s="85"/>
      <c r="O6" s="84"/>
      <c r="P6" s="85"/>
      <c r="Q6" s="84"/>
      <c r="R6" s="85"/>
      <c r="S6" s="84"/>
      <c r="T6" s="85"/>
      <c r="U6" s="84"/>
      <c r="V6" s="85"/>
      <c r="W6" s="84"/>
      <c r="X6" s="85"/>
      <c r="Y6" s="84"/>
      <c r="Z6" s="85"/>
      <c r="AA6" s="90">
        <f>D6+F6+H6+J6+L6+N6+P6+R6+T6+V6+X6+Z6</f>
        <v>72</v>
      </c>
      <c r="AB6" s="103"/>
    </row>
    <row r="7" spans="1:28" ht="22.5" customHeight="1">
      <c r="A7" s="104" t="s">
        <v>36</v>
      </c>
      <c r="B7" s="93" t="s">
        <v>37</v>
      </c>
      <c r="C7" s="86" t="s">
        <v>25</v>
      </c>
      <c r="D7" s="87">
        <f>0+4+2</f>
        <v>6</v>
      </c>
      <c r="E7" s="86" t="s">
        <v>16</v>
      </c>
      <c r="F7" s="87">
        <f>10+2+4</f>
        <v>16</v>
      </c>
      <c r="G7" s="86" t="s">
        <v>25</v>
      </c>
      <c r="H7" s="87">
        <v>16</v>
      </c>
      <c r="I7" s="86" t="s">
        <v>20</v>
      </c>
      <c r="J7" s="87">
        <v>19</v>
      </c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90">
        <f>D7+F7+H7+J7+L7+N7+P7+R7+T7+V7+X7+Z7</f>
        <v>57</v>
      </c>
      <c r="AB7" s="105"/>
    </row>
    <row r="8" spans="1:28" ht="22.5" customHeight="1">
      <c r="A8" s="104" t="s">
        <v>21</v>
      </c>
      <c r="B8" s="93" t="s">
        <v>22</v>
      </c>
      <c r="C8" s="86" t="s">
        <v>16</v>
      </c>
      <c r="D8" s="87">
        <f>10+2+3</f>
        <v>15</v>
      </c>
      <c r="E8" s="86" t="s">
        <v>16</v>
      </c>
      <c r="F8" s="87">
        <f>10+2+4</f>
        <v>16</v>
      </c>
      <c r="G8" s="86" t="s">
        <v>17</v>
      </c>
      <c r="H8" s="87">
        <v>5</v>
      </c>
      <c r="I8" s="86" t="s">
        <v>20</v>
      </c>
      <c r="J8" s="87">
        <v>19</v>
      </c>
      <c r="K8" s="86"/>
      <c r="L8" s="87"/>
      <c r="M8" s="86"/>
      <c r="N8" s="87"/>
      <c r="O8" s="86"/>
      <c r="P8" s="87"/>
      <c r="Q8" s="86"/>
      <c r="R8" s="87"/>
      <c r="S8" s="86"/>
      <c r="T8" s="87"/>
      <c r="U8" s="86"/>
      <c r="V8" s="87"/>
      <c r="W8" s="86"/>
      <c r="X8" s="87"/>
      <c r="Y8" s="86"/>
      <c r="Z8" s="87"/>
      <c r="AA8" s="90">
        <f>D8+F8+H8+J8+L8+N8+P8+R8+T8+V8+X8+Z8</f>
        <v>55</v>
      </c>
      <c r="AB8" s="105"/>
    </row>
    <row r="9" spans="1:28" ht="22.5" customHeight="1">
      <c r="A9" s="104" t="s">
        <v>34</v>
      </c>
      <c r="B9" s="93" t="s">
        <v>35</v>
      </c>
      <c r="C9" s="86"/>
      <c r="D9" s="87"/>
      <c r="E9" s="86" t="s">
        <v>25</v>
      </c>
      <c r="F9" s="87">
        <f>0+4+3</f>
        <v>7</v>
      </c>
      <c r="G9" s="86" t="s">
        <v>20</v>
      </c>
      <c r="H9" s="87">
        <v>19</v>
      </c>
      <c r="I9" s="86" t="s">
        <v>25</v>
      </c>
      <c r="J9" s="87">
        <v>19</v>
      </c>
      <c r="K9" s="86"/>
      <c r="L9" s="87"/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90">
        <f>D9+F9+H9+J9+L9+N9+P9+R9+T9+V9+X9+Z9</f>
        <v>45</v>
      </c>
      <c r="AB9" s="105"/>
    </row>
    <row r="10" spans="1:28" ht="22.5" customHeight="1">
      <c r="A10" s="104" t="s">
        <v>30</v>
      </c>
      <c r="B10" s="93" t="s">
        <v>31</v>
      </c>
      <c r="C10" s="86" t="s">
        <v>17</v>
      </c>
      <c r="D10" s="87">
        <f>5+3+1</f>
        <v>9</v>
      </c>
      <c r="E10" s="86" t="s">
        <v>17</v>
      </c>
      <c r="F10" s="87">
        <f>10+6+3</f>
        <v>19</v>
      </c>
      <c r="G10" s="86" t="s">
        <v>25</v>
      </c>
      <c r="H10" s="87">
        <v>16</v>
      </c>
      <c r="I10" s="86" t="s">
        <v>17</v>
      </c>
      <c r="J10" s="87">
        <v>0</v>
      </c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90">
        <f>D10+F10+H10+J10+L10+N10+P10+R10+T10+V10+X10+Z10</f>
        <v>44</v>
      </c>
      <c r="AB10" s="105"/>
    </row>
    <row r="11" spans="1:28" ht="22.5" customHeight="1">
      <c r="A11" s="104" t="s">
        <v>40</v>
      </c>
      <c r="B11" s="93" t="s">
        <v>41</v>
      </c>
      <c r="C11" s="86" t="s">
        <v>17</v>
      </c>
      <c r="D11" s="87">
        <f>5+3+1</f>
        <v>9</v>
      </c>
      <c r="E11" s="86" t="s">
        <v>16</v>
      </c>
      <c r="F11" s="87">
        <f>10+2+4</f>
        <v>16</v>
      </c>
      <c r="G11" s="86" t="s">
        <v>20</v>
      </c>
      <c r="H11" s="87">
        <v>19</v>
      </c>
      <c r="I11" s="86" t="s">
        <v>16</v>
      </c>
      <c r="J11" s="87">
        <v>0</v>
      </c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90">
        <f>D11+F11+H11+J11+L11+N11+P11+R11+T11+V11+X11+Z11</f>
        <v>44</v>
      </c>
      <c r="AB11" s="105"/>
    </row>
    <row r="12" spans="1:28" ht="22.5" customHeight="1">
      <c r="A12" s="104" t="s">
        <v>18</v>
      </c>
      <c r="B12" s="93" t="s">
        <v>19</v>
      </c>
      <c r="C12" s="86" t="s">
        <v>16</v>
      </c>
      <c r="D12" s="87">
        <f>10+2+3</f>
        <v>15</v>
      </c>
      <c r="E12" s="86" t="s">
        <v>20</v>
      </c>
      <c r="F12" s="87">
        <f>0+0+0</f>
        <v>0</v>
      </c>
      <c r="G12" s="86" t="s">
        <v>17</v>
      </c>
      <c r="H12" s="87">
        <v>5</v>
      </c>
      <c r="I12" s="86" t="s">
        <v>25</v>
      </c>
      <c r="J12" s="87">
        <v>19</v>
      </c>
      <c r="K12" s="86"/>
      <c r="L12" s="87"/>
      <c r="M12" s="86"/>
      <c r="N12" s="87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90">
        <f>D12+F12+H12+J12+L12+N12+P12+R12+T12+V12+X12+Z12</f>
        <v>39</v>
      </c>
      <c r="AB12" s="105"/>
    </row>
    <row r="13" spans="1:28" ht="22.5" customHeight="1">
      <c r="A13" s="104" t="s">
        <v>32</v>
      </c>
      <c r="B13" s="93" t="s">
        <v>33</v>
      </c>
      <c r="C13" s="86" t="s">
        <v>25</v>
      </c>
      <c r="D13" s="87">
        <f>0+4+2</f>
        <v>6</v>
      </c>
      <c r="E13" s="86" t="s">
        <v>17</v>
      </c>
      <c r="F13" s="87">
        <f>10+6+3</f>
        <v>19</v>
      </c>
      <c r="G13" s="86" t="s">
        <v>16</v>
      </c>
      <c r="H13" s="87">
        <v>3</v>
      </c>
      <c r="I13" s="86" t="s">
        <v>17</v>
      </c>
      <c r="J13" s="87">
        <v>0</v>
      </c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90">
        <f>D13+F13+H13+J13+L13+N13+P13+R13+T13+V13+X13+Z13</f>
        <v>28</v>
      </c>
      <c r="AB13" s="105"/>
    </row>
    <row r="14" spans="1:28" ht="22.5" customHeight="1">
      <c r="A14" s="106" t="s">
        <v>97</v>
      </c>
      <c r="B14" s="93" t="s">
        <v>98</v>
      </c>
      <c r="C14" s="86"/>
      <c r="D14" s="87"/>
      <c r="E14" s="86"/>
      <c r="F14" s="87"/>
      <c r="G14" s="86" t="s">
        <v>17</v>
      </c>
      <c r="H14" s="87">
        <v>5</v>
      </c>
      <c r="I14" s="86" t="s">
        <v>20</v>
      </c>
      <c r="J14" s="87">
        <v>19</v>
      </c>
      <c r="K14" s="86"/>
      <c r="L14" s="87"/>
      <c r="M14" s="86"/>
      <c r="N14" s="87"/>
      <c r="O14" s="86"/>
      <c r="P14" s="87"/>
      <c r="Q14" s="86"/>
      <c r="R14" s="87"/>
      <c r="S14" s="86"/>
      <c r="T14" s="87"/>
      <c r="U14" s="86"/>
      <c r="V14" s="87"/>
      <c r="W14" s="86"/>
      <c r="X14" s="87"/>
      <c r="Y14" s="86"/>
      <c r="Z14" s="87"/>
      <c r="AA14" s="90">
        <f>D14+F14+H14+J14+L14+N14+P14+R14+T14+V14+X14+Z14</f>
        <v>24</v>
      </c>
      <c r="AB14" s="105"/>
    </row>
    <row r="15" spans="1:28" ht="22.5" customHeight="1">
      <c r="A15" s="106" t="s">
        <v>99</v>
      </c>
      <c r="B15" s="93" t="s">
        <v>100</v>
      </c>
      <c r="C15" s="86"/>
      <c r="D15" s="87"/>
      <c r="E15" s="86"/>
      <c r="F15" s="87"/>
      <c r="G15" s="86" t="s">
        <v>17</v>
      </c>
      <c r="H15" s="87">
        <v>5</v>
      </c>
      <c r="I15" s="86" t="s">
        <v>25</v>
      </c>
      <c r="J15" s="87">
        <v>19</v>
      </c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90">
        <f>D15+F15+H15+J15+L15+N15+P15+R15+T15+V15+X15+Z15</f>
        <v>24</v>
      </c>
      <c r="AB15" s="105"/>
    </row>
    <row r="16" spans="1:28" ht="22.5" customHeight="1">
      <c r="A16" s="104" t="s">
        <v>38</v>
      </c>
      <c r="B16" s="93" t="s">
        <v>39</v>
      </c>
      <c r="C16" s="86" t="s">
        <v>25</v>
      </c>
      <c r="D16" s="87">
        <f>0+4+2</f>
        <v>6</v>
      </c>
      <c r="E16" s="86" t="s">
        <v>20</v>
      </c>
      <c r="F16" s="87">
        <f>0+0+0</f>
        <v>0</v>
      </c>
      <c r="G16" s="86" t="s">
        <v>25</v>
      </c>
      <c r="H16" s="87">
        <v>16</v>
      </c>
      <c r="I16" s="86" t="s">
        <v>16</v>
      </c>
      <c r="J16" s="87">
        <v>0</v>
      </c>
      <c r="K16" s="86"/>
      <c r="L16" s="87"/>
      <c r="M16" s="86"/>
      <c r="N16" s="87"/>
      <c r="O16" s="86"/>
      <c r="P16" s="87"/>
      <c r="Q16" s="86"/>
      <c r="R16" s="87"/>
      <c r="S16" s="86"/>
      <c r="T16" s="87"/>
      <c r="U16" s="86"/>
      <c r="V16" s="87"/>
      <c r="W16" s="86"/>
      <c r="X16" s="87"/>
      <c r="Y16" s="86"/>
      <c r="Z16" s="87"/>
      <c r="AA16" s="90">
        <f>D16+F16+H16+J16+L16+N16+P16+R16+T16+V16+X16+Z16</f>
        <v>22</v>
      </c>
      <c r="AB16" s="105"/>
    </row>
    <row r="17" spans="1:28" ht="22.5" customHeight="1">
      <c r="A17" s="106" t="s">
        <v>93</v>
      </c>
      <c r="B17" s="93" t="s">
        <v>94</v>
      </c>
      <c r="C17" s="86"/>
      <c r="D17" s="87"/>
      <c r="E17" s="86"/>
      <c r="F17" s="87"/>
      <c r="G17" s="86" t="s">
        <v>20</v>
      </c>
      <c r="H17" s="87">
        <v>19</v>
      </c>
      <c r="I17" s="86" t="s">
        <v>16</v>
      </c>
      <c r="J17" s="87">
        <v>0</v>
      </c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90">
        <f>D17+F17+H17+J17+L17+N17+P17+R17+T17+V17+X17+Z17</f>
        <v>19</v>
      </c>
      <c r="AB17" s="105"/>
    </row>
    <row r="18" spans="1:28" ht="22.5" customHeight="1">
      <c r="A18" s="104" t="s">
        <v>23</v>
      </c>
      <c r="B18" s="93" t="s">
        <v>24</v>
      </c>
      <c r="C18" s="86" t="s">
        <v>20</v>
      </c>
      <c r="D18" s="87">
        <f>5+3+1</f>
        <v>9</v>
      </c>
      <c r="E18" s="86" t="s">
        <v>25</v>
      </c>
      <c r="F18" s="87">
        <f>0+4+3</f>
        <v>7</v>
      </c>
      <c r="G18" s="86"/>
      <c r="H18" s="87"/>
      <c r="I18" s="86"/>
      <c r="J18" s="87"/>
      <c r="K18" s="86"/>
      <c r="L18" s="87"/>
      <c r="M18" s="86"/>
      <c r="N18" s="87"/>
      <c r="O18" s="86"/>
      <c r="P18" s="87"/>
      <c r="Q18" s="86"/>
      <c r="R18" s="87"/>
      <c r="S18" s="86"/>
      <c r="T18" s="87"/>
      <c r="U18" s="86"/>
      <c r="V18" s="87"/>
      <c r="W18" s="86"/>
      <c r="X18" s="87"/>
      <c r="Y18" s="86"/>
      <c r="Z18" s="87"/>
      <c r="AA18" s="90">
        <f>D18+F18+H18+J18+L18+N18+P18+R18+T18+V18+X18+Z18</f>
        <v>16</v>
      </c>
      <c r="AB18" s="105"/>
    </row>
    <row r="19" spans="1:28" ht="22.5" customHeight="1">
      <c r="A19" s="106" t="s">
        <v>76</v>
      </c>
      <c r="B19" s="93" t="s">
        <v>57</v>
      </c>
      <c r="C19" s="86" t="s">
        <v>20</v>
      </c>
      <c r="D19" s="87">
        <f>5+3+1</f>
        <v>9</v>
      </c>
      <c r="E19" s="86" t="s">
        <v>25</v>
      </c>
      <c r="F19" s="87">
        <f>0+4+3</f>
        <v>7</v>
      </c>
      <c r="G19" s="86"/>
      <c r="H19" s="87"/>
      <c r="I19" s="86"/>
      <c r="J19" s="87"/>
      <c r="K19" s="86"/>
      <c r="L19" s="87"/>
      <c r="M19" s="86"/>
      <c r="N19" s="87"/>
      <c r="O19" s="86"/>
      <c r="P19" s="87"/>
      <c r="Q19" s="86"/>
      <c r="R19" s="87"/>
      <c r="S19" s="86"/>
      <c r="T19" s="87"/>
      <c r="U19" s="86"/>
      <c r="V19" s="87"/>
      <c r="W19" s="86"/>
      <c r="X19" s="87"/>
      <c r="Y19" s="86"/>
      <c r="Z19" s="87"/>
      <c r="AA19" s="90">
        <f>D19+F19+H19+J19+L19+N19+P19+R19+T19+V19+X19+Z19</f>
        <v>16</v>
      </c>
      <c r="AB19" s="105"/>
    </row>
    <row r="20" spans="1:28" ht="22.5" customHeight="1">
      <c r="A20" s="106" t="s">
        <v>95</v>
      </c>
      <c r="B20" s="93" t="s">
        <v>96</v>
      </c>
      <c r="C20" s="86"/>
      <c r="D20" s="87"/>
      <c r="E20" s="86"/>
      <c r="F20" s="87"/>
      <c r="G20" s="86" t="s">
        <v>25</v>
      </c>
      <c r="H20" s="87">
        <v>16</v>
      </c>
      <c r="I20" s="86" t="s">
        <v>17</v>
      </c>
      <c r="J20" s="87">
        <v>0</v>
      </c>
      <c r="K20" s="86"/>
      <c r="L20" s="87"/>
      <c r="M20" s="86"/>
      <c r="N20" s="87"/>
      <c r="O20" s="86"/>
      <c r="P20" s="87"/>
      <c r="Q20" s="86"/>
      <c r="R20" s="87"/>
      <c r="S20" s="86"/>
      <c r="T20" s="87"/>
      <c r="U20" s="86"/>
      <c r="V20" s="87"/>
      <c r="W20" s="86"/>
      <c r="X20" s="87"/>
      <c r="Y20" s="86"/>
      <c r="Z20" s="87"/>
      <c r="AA20" s="90">
        <f>D20+F20+H20+J20+L20+N20+P20+R20+T20+V20+X20+Z20</f>
        <v>16</v>
      </c>
      <c r="AB20" s="105"/>
    </row>
    <row r="21" spans="1:28" ht="22.5" customHeight="1">
      <c r="A21" s="104" t="s">
        <v>26</v>
      </c>
      <c r="B21" s="93" t="s">
        <v>27</v>
      </c>
      <c r="C21" s="86" t="s">
        <v>20</v>
      </c>
      <c r="D21" s="87">
        <f>5+3+1</f>
        <v>9</v>
      </c>
      <c r="E21" s="86"/>
      <c r="F21" s="87"/>
      <c r="G21" s="86" t="s">
        <v>16</v>
      </c>
      <c r="H21" s="87">
        <v>3</v>
      </c>
      <c r="I21" s="86" t="s">
        <v>17</v>
      </c>
      <c r="J21" s="87">
        <v>0</v>
      </c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86"/>
      <c r="Z21" s="87"/>
      <c r="AA21" s="90">
        <f>D21+F21+H21+J21+L21+N21+P21+R21+T21+V21+X21+Z21</f>
        <v>12</v>
      </c>
      <c r="AB21" s="105"/>
    </row>
    <row r="22" spans="1:28" ht="22.5" customHeight="1">
      <c r="A22" s="104" t="s">
        <v>28</v>
      </c>
      <c r="B22" s="93" t="s">
        <v>29</v>
      </c>
      <c r="C22" s="86" t="s">
        <v>17</v>
      </c>
      <c r="D22" s="87">
        <f>5+3+1</f>
        <v>9</v>
      </c>
      <c r="E22" s="86" t="s">
        <v>20</v>
      </c>
      <c r="F22" s="87">
        <f>0+0+0</f>
        <v>0</v>
      </c>
      <c r="G22" s="86" t="s">
        <v>16</v>
      </c>
      <c r="H22" s="87">
        <v>3</v>
      </c>
      <c r="I22" s="86" t="s">
        <v>16</v>
      </c>
      <c r="J22" s="87">
        <v>0</v>
      </c>
      <c r="K22" s="86"/>
      <c r="L22" s="87"/>
      <c r="M22" s="86"/>
      <c r="N22" s="87"/>
      <c r="O22" s="86"/>
      <c r="P22" s="87"/>
      <c r="Q22" s="86"/>
      <c r="R22" s="87"/>
      <c r="S22" s="86"/>
      <c r="T22" s="87"/>
      <c r="U22" s="86"/>
      <c r="V22" s="87"/>
      <c r="W22" s="86"/>
      <c r="X22" s="87"/>
      <c r="Y22" s="86"/>
      <c r="Z22" s="87"/>
      <c r="AA22" s="90">
        <f>D22+F22+H22+J22+L22+N22+P22+R22+T22+V22+X22+Z22</f>
        <v>12</v>
      </c>
      <c r="AB22" s="105"/>
    </row>
    <row r="23" spans="1:28" ht="22.5" customHeight="1">
      <c r="A23" s="110" t="s">
        <v>101</v>
      </c>
      <c r="B23" s="107" t="s">
        <v>102</v>
      </c>
      <c r="C23" s="88"/>
      <c r="D23" s="89"/>
      <c r="E23" s="88"/>
      <c r="F23" s="89"/>
      <c r="G23" s="88" t="s">
        <v>16</v>
      </c>
      <c r="H23" s="89">
        <v>3</v>
      </c>
      <c r="I23" s="88"/>
      <c r="J23" s="89"/>
      <c r="K23" s="88"/>
      <c r="L23" s="89"/>
      <c r="M23" s="88"/>
      <c r="N23" s="89"/>
      <c r="O23" s="88"/>
      <c r="P23" s="89"/>
      <c r="Q23" s="88"/>
      <c r="R23" s="89"/>
      <c r="S23" s="88"/>
      <c r="T23" s="89"/>
      <c r="U23" s="88"/>
      <c r="V23" s="89"/>
      <c r="W23" s="88"/>
      <c r="X23" s="89"/>
      <c r="Y23" s="88"/>
      <c r="Z23" s="89"/>
      <c r="AA23" s="108">
        <f>D23+F23+H23+J23+L23+N23+P23+R23+T23+V23+X23+Z23</f>
        <v>3</v>
      </c>
      <c r="AB23" s="109"/>
    </row>
    <row r="24" ht="12">
      <c r="A24" s="10"/>
    </row>
    <row r="25" ht="12">
      <c r="A25" s="10"/>
    </row>
    <row r="26" ht="12">
      <c r="A26" s="10"/>
    </row>
    <row r="27" ht="12">
      <c r="A27" s="10"/>
    </row>
  </sheetData>
  <sheetProtection selectLockedCells="1" selectUnlockedCells="1"/>
  <mergeCells count="29">
    <mergeCell ref="Y4:Z4"/>
    <mergeCell ref="O3:P3"/>
    <mergeCell ref="Q3:R3"/>
    <mergeCell ref="I4:J4"/>
    <mergeCell ref="K4:L4"/>
    <mergeCell ref="M4:N4"/>
    <mergeCell ref="AA3:AA4"/>
    <mergeCell ref="AB3:AB4"/>
    <mergeCell ref="O4:P4"/>
    <mergeCell ref="Q4:R4"/>
    <mergeCell ref="S4:T4"/>
    <mergeCell ref="U4:V4"/>
    <mergeCell ref="W4:X4"/>
    <mergeCell ref="Y3:Z3"/>
    <mergeCell ref="AA1:AB1"/>
    <mergeCell ref="A2:AB2"/>
    <mergeCell ref="A3:B4"/>
    <mergeCell ref="C3:D3"/>
    <mergeCell ref="E3:F3"/>
    <mergeCell ref="G3:H3"/>
    <mergeCell ref="C4:D4"/>
    <mergeCell ref="E4:F4"/>
    <mergeCell ref="G4:H4"/>
    <mergeCell ref="I3:J3"/>
    <mergeCell ref="K3:L3"/>
    <mergeCell ref="M3:N3"/>
    <mergeCell ref="S3:T3"/>
    <mergeCell ref="U3:V3"/>
    <mergeCell ref="W3:X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zoomScale="85" zoomScaleNormal="85" zoomScalePageLayoutView="0" workbookViewId="0" topLeftCell="A1">
      <selection activeCell="I32" sqref="I32"/>
    </sheetView>
  </sheetViews>
  <sheetFormatPr defaultColWidth="9.140625" defaultRowHeight="12"/>
  <cols>
    <col min="1" max="1" width="6.421875" style="11" customWidth="1"/>
    <col min="2" max="2" width="0.5625" style="12" customWidth="1"/>
    <col min="3" max="3" width="22.28125" style="12" customWidth="1"/>
    <col min="4" max="6" width="3.421875" style="12" customWidth="1"/>
    <col min="7" max="7" width="3.28125" style="12" customWidth="1"/>
    <col min="8" max="8" width="0.5625" style="12" customWidth="1"/>
    <col min="9" max="9" width="22.28125" style="12" customWidth="1"/>
    <col min="10" max="12" width="3.421875" style="12" customWidth="1"/>
    <col min="13" max="13" width="3.28125" style="12" customWidth="1"/>
    <col min="14" max="14" width="0.5625" style="12" customWidth="1"/>
    <col min="15" max="15" width="3.57421875" style="12" customWidth="1"/>
    <col min="16" max="20" width="0" style="12" hidden="1" customWidth="1"/>
    <col min="21" max="21" width="22.28125" style="12" customWidth="1"/>
    <col min="22" max="24" width="3.421875" style="12" customWidth="1"/>
    <col min="25" max="25" width="3.28125" style="12" customWidth="1"/>
    <col min="26" max="26" width="0.5625" style="12" customWidth="1"/>
    <col min="27" max="27" width="22.28125" style="12" customWidth="1"/>
    <col min="28" max="30" width="3.421875" style="12" customWidth="1"/>
    <col min="31" max="31" width="3.28125" style="12" customWidth="1"/>
    <col min="32" max="32" width="0.5625" style="12" customWidth="1"/>
    <col min="33" max="247" width="9.140625" style="12" customWidth="1"/>
  </cols>
  <sheetData>
    <row r="1" spans="1:38" s="17" customFormat="1" ht="41.25" customHeight="1">
      <c r="A1" s="13"/>
      <c r="B1" s="14"/>
      <c r="C1" s="15" t="s">
        <v>56</v>
      </c>
      <c r="D1" s="16"/>
      <c r="E1" s="16"/>
      <c r="F1" s="16"/>
      <c r="G1" s="16"/>
      <c r="H1" s="16"/>
      <c r="I1" s="15"/>
      <c r="J1" s="16"/>
      <c r="K1" s="16"/>
      <c r="L1" s="16"/>
      <c r="M1" s="16"/>
      <c r="N1" s="16"/>
      <c r="O1" s="16"/>
      <c r="U1" s="15"/>
      <c r="V1" s="16" t="s">
        <v>1</v>
      </c>
      <c r="W1" s="16"/>
      <c r="X1" s="16"/>
      <c r="Y1" s="16"/>
      <c r="Z1" s="16"/>
      <c r="AA1" s="15"/>
      <c r="AB1" s="16"/>
      <c r="AC1" s="16"/>
      <c r="AD1" s="16"/>
      <c r="AE1" s="16"/>
      <c r="AF1" s="16"/>
      <c r="AI1" s="18"/>
      <c r="AJ1" s="18"/>
      <c r="AK1" s="18"/>
      <c r="AL1" s="18"/>
    </row>
    <row r="2" spans="1:38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H2" s="20"/>
      <c r="AI2" s="21"/>
      <c r="AJ2" s="21"/>
      <c r="AK2" s="21"/>
      <c r="AL2" s="21"/>
    </row>
    <row r="3" spans="1:40" ht="28.5" customHeight="1">
      <c r="A3" s="75" t="s">
        <v>42</v>
      </c>
      <c r="B3" s="22"/>
      <c r="C3" s="76" t="s">
        <v>43</v>
      </c>
      <c r="D3" s="76"/>
      <c r="E3" s="76"/>
      <c r="F3" s="76"/>
      <c r="G3" s="76"/>
      <c r="H3" s="22"/>
      <c r="I3" s="76" t="s">
        <v>44</v>
      </c>
      <c r="J3" s="76"/>
      <c r="K3" s="76"/>
      <c r="L3" s="76"/>
      <c r="M3" s="76"/>
      <c r="N3" s="22"/>
      <c r="O3" s="23"/>
      <c r="P3" s="24"/>
      <c r="Q3" s="24"/>
      <c r="R3" s="24"/>
      <c r="S3" s="24"/>
      <c r="T3" s="24"/>
      <c r="U3" s="76" t="s">
        <v>43</v>
      </c>
      <c r="V3" s="76"/>
      <c r="W3" s="76"/>
      <c r="X3" s="76"/>
      <c r="Y3" s="76"/>
      <c r="Z3" s="22"/>
      <c r="AA3" s="76" t="s">
        <v>44</v>
      </c>
      <c r="AB3" s="76"/>
      <c r="AC3" s="76"/>
      <c r="AD3" s="76"/>
      <c r="AE3" s="76"/>
      <c r="AF3" s="22"/>
      <c r="AH3" s="2"/>
      <c r="AI3" s="25"/>
      <c r="AJ3" s="25"/>
      <c r="AK3" s="25"/>
      <c r="AL3" s="25"/>
      <c r="AM3" s="2"/>
      <c r="AN3" s="2"/>
    </row>
    <row r="4" spans="1:40" ht="28.5" customHeight="1">
      <c r="A4" s="75"/>
      <c r="B4" s="26"/>
      <c r="C4" s="77" t="s">
        <v>45</v>
      </c>
      <c r="D4" s="78" t="s">
        <v>46</v>
      </c>
      <c r="E4" s="78"/>
      <c r="F4" s="78"/>
      <c r="G4" s="79" t="s">
        <v>47</v>
      </c>
      <c r="H4" s="26"/>
      <c r="I4" s="77" t="s">
        <v>45</v>
      </c>
      <c r="J4" s="78" t="s">
        <v>46</v>
      </c>
      <c r="K4" s="78"/>
      <c r="L4" s="78"/>
      <c r="M4" s="79" t="s">
        <v>47</v>
      </c>
      <c r="N4" s="26"/>
      <c r="O4" s="26"/>
      <c r="P4" s="27"/>
      <c r="Q4" s="27"/>
      <c r="R4" s="27"/>
      <c r="S4" s="27"/>
      <c r="T4" s="27"/>
      <c r="U4" s="77" t="s">
        <v>45</v>
      </c>
      <c r="V4" s="78" t="s">
        <v>46</v>
      </c>
      <c r="W4" s="78"/>
      <c r="X4" s="78"/>
      <c r="Y4" s="79" t="s">
        <v>47</v>
      </c>
      <c r="Z4" s="26"/>
      <c r="AA4" s="77" t="s">
        <v>45</v>
      </c>
      <c r="AB4" s="78" t="s">
        <v>46</v>
      </c>
      <c r="AC4" s="78"/>
      <c r="AD4" s="78"/>
      <c r="AE4" s="79" t="s">
        <v>47</v>
      </c>
      <c r="AF4" s="26"/>
      <c r="AG4" s="20"/>
      <c r="AH4" s="2"/>
      <c r="AI4" s="25"/>
      <c r="AJ4" s="25"/>
      <c r="AK4" s="25"/>
      <c r="AL4" s="25"/>
      <c r="AM4" s="2"/>
      <c r="AN4" s="2"/>
    </row>
    <row r="5" spans="1:40" ht="28.5" customHeight="1">
      <c r="A5" s="75"/>
      <c r="B5" s="28"/>
      <c r="C5" s="77"/>
      <c r="D5" s="29">
        <v>1</v>
      </c>
      <c r="E5" s="29">
        <v>2</v>
      </c>
      <c r="F5" s="29">
        <v>3</v>
      </c>
      <c r="G5" s="79"/>
      <c r="H5" s="28"/>
      <c r="I5" s="77"/>
      <c r="J5" s="29">
        <v>1</v>
      </c>
      <c r="K5" s="29">
        <v>2</v>
      </c>
      <c r="L5" s="29">
        <v>3</v>
      </c>
      <c r="M5" s="79"/>
      <c r="N5" s="28"/>
      <c r="O5" s="26"/>
      <c r="P5" s="80" t="s">
        <v>48</v>
      </c>
      <c r="Q5" s="80"/>
      <c r="R5" s="80"/>
      <c r="S5" s="80"/>
      <c r="T5" s="30"/>
      <c r="U5" s="77"/>
      <c r="V5" s="29">
        <v>1</v>
      </c>
      <c r="W5" s="29">
        <v>2</v>
      </c>
      <c r="X5" s="29">
        <v>3</v>
      </c>
      <c r="Y5" s="79"/>
      <c r="Z5" s="28"/>
      <c r="AA5" s="77"/>
      <c r="AB5" s="29">
        <v>1</v>
      </c>
      <c r="AC5" s="29">
        <v>2</v>
      </c>
      <c r="AD5" s="29">
        <v>3</v>
      </c>
      <c r="AE5" s="79"/>
      <c r="AF5" s="28"/>
      <c r="AG5" s="17"/>
      <c r="AH5" s="2"/>
      <c r="AI5" s="25"/>
      <c r="AJ5" s="25"/>
      <c r="AK5" s="25"/>
      <c r="AL5" s="25"/>
      <c r="AM5" s="2"/>
      <c r="AN5" s="2"/>
    </row>
    <row r="6" spans="1:40" ht="10.5" customHeight="1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  <c r="R6" s="33"/>
      <c r="S6" s="34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s="2"/>
      <c r="AI6" s="25"/>
      <c r="AJ6" s="25"/>
      <c r="AK6" s="25"/>
      <c r="AL6" s="25"/>
      <c r="AM6" s="2"/>
      <c r="AN6" s="2"/>
    </row>
    <row r="7" spans="1:40" ht="24" customHeight="1">
      <c r="A7" s="35" t="s">
        <v>49</v>
      </c>
      <c r="B7" s="111"/>
      <c r="C7" s="113" t="s">
        <v>77</v>
      </c>
      <c r="D7" s="114">
        <v>0</v>
      </c>
      <c r="E7" s="114">
        <v>1</v>
      </c>
      <c r="F7" s="114"/>
      <c r="G7" s="115">
        <f>SUM(D7:F7)</f>
        <v>1</v>
      </c>
      <c r="H7" s="111"/>
      <c r="I7" s="113" t="s">
        <v>79</v>
      </c>
      <c r="J7" s="114">
        <v>1</v>
      </c>
      <c r="K7" s="114"/>
      <c r="L7" s="114">
        <v>1</v>
      </c>
      <c r="M7" s="115">
        <f>SUM(J7:L7)</f>
        <v>2</v>
      </c>
      <c r="N7" s="36"/>
      <c r="O7" s="37"/>
      <c r="P7" s="81" t="s">
        <v>20</v>
      </c>
      <c r="Q7" s="82" t="s">
        <v>25</v>
      </c>
      <c r="R7" s="82" t="s">
        <v>50</v>
      </c>
      <c r="S7" s="83"/>
      <c r="T7" s="24"/>
      <c r="U7" s="113" t="s">
        <v>81</v>
      </c>
      <c r="V7" s="114">
        <v>1</v>
      </c>
      <c r="W7" s="114">
        <v>1</v>
      </c>
      <c r="X7" s="114">
        <v>1</v>
      </c>
      <c r="Y7" s="115">
        <f>SUM(V7:X7)</f>
        <v>3</v>
      </c>
      <c r="Z7" s="111"/>
      <c r="AA7" s="113" t="s">
        <v>83</v>
      </c>
      <c r="AB7" s="114">
        <v>1</v>
      </c>
      <c r="AC7" s="114"/>
      <c r="AD7" s="114">
        <v>2</v>
      </c>
      <c r="AE7" s="115">
        <f>SUM(AB7:AD7)</f>
        <v>3</v>
      </c>
      <c r="AF7" s="36"/>
      <c r="AG7" s="20"/>
      <c r="AH7" s="2"/>
      <c r="AI7" s="25"/>
      <c r="AJ7" s="25"/>
      <c r="AK7" s="25"/>
      <c r="AL7" s="25"/>
      <c r="AM7" s="2"/>
      <c r="AN7" s="2"/>
    </row>
    <row r="8" spans="1:40" ht="24" customHeight="1">
      <c r="A8" s="38" t="s">
        <v>51</v>
      </c>
      <c r="B8" s="112"/>
      <c r="C8" s="116" t="s">
        <v>78</v>
      </c>
      <c r="D8" s="117">
        <v>0</v>
      </c>
      <c r="E8" s="117"/>
      <c r="F8" s="117">
        <v>1</v>
      </c>
      <c r="G8" s="118">
        <f>SUM(D8:F8)</f>
        <v>1</v>
      </c>
      <c r="H8" s="112"/>
      <c r="I8" s="116" t="s">
        <v>80</v>
      </c>
      <c r="J8" s="117"/>
      <c r="K8" s="117">
        <v>3</v>
      </c>
      <c r="L8" s="117"/>
      <c r="M8" s="118">
        <f>SUM(J8:L8)</f>
        <v>3</v>
      </c>
      <c r="N8" s="39"/>
      <c r="O8" s="37"/>
      <c r="P8" s="81"/>
      <c r="Q8" s="82"/>
      <c r="R8" s="82"/>
      <c r="S8" s="83"/>
      <c r="T8" s="40"/>
      <c r="U8" s="116" t="s">
        <v>82</v>
      </c>
      <c r="V8" s="117"/>
      <c r="W8" s="117"/>
      <c r="X8" s="117"/>
      <c r="Y8" s="118">
        <f>SUM(V8:X8)</f>
        <v>0</v>
      </c>
      <c r="Z8" s="112"/>
      <c r="AA8" s="116" t="s">
        <v>84</v>
      </c>
      <c r="AB8" s="117"/>
      <c r="AC8" s="117">
        <v>4</v>
      </c>
      <c r="AD8" s="117"/>
      <c r="AE8" s="118">
        <f>SUM(AB8:AD8)</f>
        <v>4</v>
      </c>
      <c r="AF8" s="39"/>
      <c r="AH8" s="2"/>
      <c r="AI8" s="25"/>
      <c r="AJ8" s="25"/>
      <c r="AK8" s="25"/>
      <c r="AL8" s="25"/>
      <c r="AM8" s="2"/>
      <c r="AN8" s="2"/>
    </row>
    <row r="9" spans="1:40" ht="10.5" customHeight="1">
      <c r="A9" s="19"/>
      <c r="B9" s="31"/>
      <c r="C9" s="41"/>
      <c r="D9" s="31"/>
      <c r="E9" s="31"/>
      <c r="F9" s="31"/>
      <c r="G9" s="31"/>
      <c r="H9" s="31"/>
      <c r="I9" s="41"/>
      <c r="J9" s="31"/>
      <c r="K9" s="31"/>
      <c r="L9" s="31"/>
      <c r="M9" s="31"/>
      <c r="N9" s="31"/>
      <c r="O9" s="31"/>
      <c r="P9" s="42"/>
      <c r="Q9" s="43"/>
      <c r="R9" s="43"/>
      <c r="S9" s="44"/>
      <c r="T9" s="45"/>
      <c r="U9" s="41"/>
      <c r="V9" s="31"/>
      <c r="W9" s="31"/>
      <c r="X9" s="31"/>
      <c r="Y9" s="31"/>
      <c r="Z9" s="31"/>
      <c r="AA9" s="41"/>
      <c r="AB9" s="31"/>
      <c r="AC9" s="31"/>
      <c r="AD9" s="31"/>
      <c r="AE9" s="31"/>
      <c r="AF9" s="31"/>
      <c r="AH9" s="2"/>
      <c r="AI9" s="25"/>
      <c r="AJ9" s="25"/>
      <c r="AK9" s="25"/>
      <c r="AL9" s="25"/>
      <c r="AM9" s="2"/>
      <c r="AN9" s="2"/>
    </row>
    <row r="10" spans="1:40" ht="24" customHeight="1">
      <c r="A10" s="35" t="s">
        <v>53</v>
      </c>
      <c r="B10" s="111"/>
      <c r="C10" s="113" t="s">
        <v>85</v>
      </c>
      <c r="D10" s="114"/>
      <c r="E10" s="114"/>
      <c r="F10" s="114">
        <v>3</v>
      </c>
      <c r="G10" s="115">
        <f>SUM(D10:F10)</f>
        <v>3</v>
      </c>
      <c r="H10" s="111"/>
      <c r="I10" s="113" t="s">
        <v>87</v>
      </c>
      <c r="J10" s="114">
        <v>1</v>
      </c>
      <c r="K10" s="114">
        <v>1</v>
      </c>
      <c r="L10" s="114"/>
      <c r="M10" s="115">
        <f>SUM(J10:L10)</f>
        <v>2</v>
      </c>
      <c r="N10" s="36"/>
      <c r="O10" s="37"/>
      <c r="P10" s="46" t="e">
        <f>SUM(#REF!)</f>
        <v>#REF!</v>
      </c>
      <c r="Q10" s="73" t="s">
        <v>52</v>
      </c>
      <c r="R10" s="73" t="s">
        <v>25</v>
      </c>
      <c r="S10" s="74"/>
      <c r="T10" s="47"/>
      <c r="U10" s="113" t="s">
        <v>89</v>
      </c>
      <c r="V10" s="114"/>
      <c r="W10" s="114"/>
      <c r="X10" s="114"/>
      <c r="Y10" s="115">
        <f>SUM(V10:X10)</f>
        <v>0</v>
      </c>
      <c r="Z10" s="111"/>
      <c r="AA10" s="113" t="s">
        <v>91</v>
      </c>
      <c r="AB10" s="114">
        <v>1</v>
      </c>
      <c r="AC10" s="114">
        <v>1</v>
      </c>
      <c r="AD10" s="114">
        <v>1</v>
      </c>
      <c r="AE10" s="115">
        <f>SUM(AB10:AD10)</f>
        <v>3</v>
      </c>
      <c r="AF10" s="36"/>
      <c r="AG10" s="20"/>
      <c r="AH10" s="2"/>
      <c r="AI10" s="25"/>
      <c r="AJ10" s="25"/>
      <c r="AK10" s="25"/>
      <c r="AL10" s="25"/>
      <c r="AM10" s="2"/>
      <c r="AN10" s="2"/>
    </row>
    <row r="11" spans="1:40" ht="24" customHeight="1">
      <c r="A11" s="38" t="s">
        <v>70</v>
      </c>
      <c r="B11" s="112"/>
      <c r="C11" s="116" t="s">
        <v>86</v>
      </c>
      <c r="D11" s="117">
        <v>1</v>
      </c>
      <c r="E11" s="117">
        <v>4</v>
      </c>
      <c r="F11" s="117"/>
      <c r="G11" s="118">
        <f>SUM(D11:F11)</f>
        <v>5</v>
      </c>
      <c r="H11" s="112"/>
      <c r="I11" s="119" t="s">
        <v>88</v>
      </c>
      <c r="J11" s="117"/>
      <c r="K11" s="117"/>
      <c r="L11" s="117">
        <v>1</v>
      </c>
      <c r="M11" s="118">
        <f>SUM(J11:L11)</f>
        <v>1</v>
      </c>
      <c r="N11" s="39"/>
      <c r="O11" s="37"/>
      <c r="P11" s="48" t="e">
        <f>SUM(#REF!)</f>
        <v>#REF!</v>
      </c>
      <c r="Q11" s="73"/>
      <c r="R11" s="73"/>
      <c r="S11" s="74"/>
      <c r="T11" s="40"/>
      <c r="U11" s="116" t="s">
        <v>90</v>
      </c>
      <c r="V11" s="117">
        <v>1</v>
      </c>
      <c r="W11" s="117">
        <v>1</v>
      </c>
      <c r="X11" s="117">
        <v>1</v>
      </c>
      <c r="Y11" s="118">
        <f>SUM(V11:X11)</f>
        <v>3</v>
      </c>
      <c r="Z11" s="112"/>
      <c r="AA11" s="116" t="s">
        <v>92</v>
      </c>
      <c r="AB11" s="117"/>
      <c r="AC11" s="117"/>
      <c r="AD11" s="117"/>
      <c r="AE11" s="118">
        <f>SUM(AB11:AD11)</f>
        <v>0</v>
      </c>
      <c r="AF11" s="39"/>
      <c r="AH11" s="2"/>
      <c r="AI11" s="25"/>
      <c r="AJ11" s="25"/>
      <c r="AK11" s="25"/>
      <c r="AL11" s="25"/>
      <c r="AM11" s="2"/>
      <c r="AN11" s="2"/>
    </row>
    <row r="12" spans="1:40" ht="10.5" customHeight="1">
      <c r="A12" s="19"/>
      <c r="B12" s="3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31"/>
      <c r="P12" s="31"/>
      <c r="Q12" s="43"/>
      <c r="R12" s="43"/>
      <c r="S12" s="44"/>
      <c r="T12" s="45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H12" s="2"/>
      <c r="AI12" s="25"/>
      <c r="AJ12" s="25"/>
      <c r="AK12" s="25"/>
      <c r="AL12" s="25"/>
      <c r="AM12" s="2"/>
      <c r="AN12" s="2"/>
    </row>
    <row r="13" spans="1:40" ht="24" customHeight="1">
      <c r="A13" s="35" t="s">
        <v>71</v>
      </c>
      <c r="B13" s="111"/>
      <c r="C13" s="113"/>
      <c r="D13" s="114"/>
      <c r="E13" s="114"/>
      <c r="F13" s="114"/>
      <c r="G13" s="115">
        <f>SUM(D13:F13)</f>
        <v>0</v>
      </c>
      <c r="H13" s="36"/>
      <c r="I13" s="113"/>
      <c r="J13" s="114"/>
      <c r="K13" s="114"/>
      <c r="L13" s="114"/>
      <c r="M13" s="115">
        <f>SUM(J13:L13)</f>
        <v>0</v>
      </c>
      <c r="N13" s="36"/>
      <c r="O13" s="37"/>
      <c r="P13" s="46" t="e">
        <f>SUM(#REF!)</f>
        <v>#REF!</v>
      </c>
      <c r="Q13" s="73" t="s">
        <v>50</v>
      </c>
      <c r="R13" s="73" t="s">
        <v>20</v>
      </c>
      <c r="S13" s="74"/>
      <c r="T13" s="47"/>
      <c r="U13" s="113"/>
      <c r="V13" s="114"/>
      <c r="W13" s="114"/>
      <c r="X13" s="114"/>
      <c r="Y13" s="115">
        <f>SUM(V13:X13)</f>
        <v>0</v>
      </c>
      <c r="Z13" s="36"/>
      <c r="AA13" s="113"/>
      <c r="AB13" s="114"/>
      <c r="AC13" s="114"/>
      <c r="AD13" s="114"/>
      <c r="AE13" s="115">
        <f>SUM(AB13:AD13)</f>
        <v>0</v>
      </c>
      <c r="AF13" s="36"/>
      <c r="AG13" s="49"/>
      <c r="AH13" s="2"/>
      <c r="AI13" s="25"/>
      <c r="AJ13" s="25"/>
      <c r="AK13" s="25"/>
      <c r="AL13" s="25"/>
      <c r="AM13" s="2"/>
      <c r="AN13" s="2"/>
    </row>
    <row r="14" spans="1:38" ht="24" customHeight="1">
      <c r="A14" s="38" t="s">
        <v>72</v>
      </c>
      <c r="B14" s="112"/>
      <c r="C14" s="116"/>
      <c r="D14" s="117"/>
      <c r="E14" s="117"/>
      <c r="F14" s="117"/>
      <c r="G14" s="118">
        <f>SUM(D14:F14)</f>
        <v>0</v>
      </c>
      <c r="H14" s="39"/>
      <c r="I14" s="116"/>
      <c r="J14" s="117"/>
      <c r="K14" s="117"/>
      <c r="L14" s="117"/>
      <c r="M14" s="118">
        <f>SUM(J14:L14)</f>
        <v>0</v>
      </c>
      <c r="N14" s="39"/>
      <c r="O14" s="37"/>
      <c r="P14" s="48" t="e">
        <f>SUM(#REF!)</f>
        <v>#REF!</v>
      </c>
      <c r="Q14" s="73"/>
      <c r="R14" s="73"/>
      <c r="S14" s="74"/>
      <c r="T14" s="40"/>
      <c r="U14" s="116"/>
      <c r="V14" s="117"/>
      <c r="W14" s="117"/>
      <c r="X14" s="117"/>
      <c r="Y14" s="118">
        <f>SUM(V14:X14)</f>
        <v>0</v>
      </c>
      <c r="Z14" s="39"/>
      <c r="AA14" s="116"/>
      <c r="AB14" s="117"/>
      <c r="AC14" s="117"/>
      <c r="AD14" s="117"/>
      <c r="AE14" s="118">
        <f>SUM(AB14:AD14)</f>
        <v>0</v>
      </c>
      <c r="AF14" s="39"/>
      <c r="AI14" s="21"/>
      <c r="AJ14" s="21"/>
      <c r="AK14" s="21"/>
      <c r="AL14" s="21"/>
    </row>
    <row r="15" spans="1:40" ht="10.5" customHeight="1">
      <c r="A15" s="19"/>
      <c r="B15" s="3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31"/>
      <c r="P15" s="31"/>
      <c r="Q15" s="43"/>
      <c r="R15" s="43"/>
      <c r="S15" s="44"/>
      <c r="T15" s="45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H15" s="2"/>
      <c r="AI15" s="25"/>
      <c r="AJ15" s="25"/>
      <c r="AK15" s="25"/>
      <c r="AL15" s="25"/>
      <c r="AM15" s="2"/>
      <c r="AN15" s="2"/>
    </row>
    <row r="16" spans="1:40" ht="24" customHeight="1">
      <c r="A16" s="35" t="s">
        <v>53</v>
      </c>
      <c r="B16" s="36"/>
      <c r="C16" s="113"/>
      <c r="D16" s="114"/>
      <c r="E16" s="114"/>
      <c r="F16" s="114"/>
      <c r="G16" s="115">
        <f>SUM(D16:F16)</f>
        <v>0</v>
      </c>
      <c r="H16" s="36"/>
      <c r="I16" s="113"/>
      <c r="J16" s="114"/>
      <c r="K16" s="114"/>
      <c r="L16" s="114"/>
      <c r="M16" s="115">
        <f>SUM(J16:L16)</f>
        <v>0</v>
      </c>
      <c r="N16" s="36"/>
      <c r="O16" s="37"/>
      <c r="P16" s="46" t="e">
        <f>SUM(#REF!)</f>
        <v>#REF!</v>
      </c>
      <c r="Q16" s="73" t="s">
        <v>50</v>
      </c>
      <c r="R16" s="73" t="s">
        <v>20</v>
      </c>
      <c r="S16" s="74"/>
      <c r="T16" s="47"/>
      <c r="U16" s="113"/>
      <c r="V16" s="114"/>
      <c r="W16" s="114"/>
      <c r="X16" s="114"/>
      <c r="Y16" s="115">
        <f>SUM(V16:X16)</f>
        <v>0</v>
      </c>
      <c r="Z16" s="36"/>
      <c r="AA16" s="113"/>
      <c r="AB16" s="114"/>
      <c r="AC16" s="114"/>
      <c r="AD16" s="114"/>
      <c r="AE16" s="115">
        <f>SUM(AB16:AD16)</f>
        <v>0</v>
      </c>
      <c r="AF16" s="36"/>
      <c r="AG16" s="49"/>
      <c r="AH16" s="2"/>
      <c r="AI16" s="25"/>
      <c r="AJ16" s="25"/>
      <c r="AK16" s="25"/>
      <c r="AL16" s="25"/>
      <c r="AM16" s="2"/>
      <c r="AN16" s="2"/>
    </row>
    <row r="17" spans="1:38" ht="24" customHeight="1">
      <c r="A17" s="38" t="s">
        <v>73</v>
      </c>
      <c r="B17" s="39"/>
      <c r="C17" s="116"/>
      <c r="D17" s="117"/>
      <c r="E17" s="117"/>
      <c r="F17" s="117"/>
      <c r="G17" s="118">
        <f>SUM(D17:F17)</f>
        <v>0</v>
      </c>
      <c r="H17" s="39"/>
      <c r="I17" s="116"/>
      <c r="J17" s="117"/>
      <c r="K17" s="117"/>
      <c r="L17" s="117"/>
      <c r="M17" s="118">
        <f>SUM(J17:L17)</f>
        <v>0</v>
      </c>
      <c r="N17" s="39"/>
      <c r="O17" s="37"/>
      <c r="P17" s="48" t="e">
        <f>SUM(#REF!)</f>
        <v>#REF!</v>
      </c>
      <c r="Q17" s="73"/>
      <c r="R17" s="73"/>
      <c r="S17" s="74"/>
      <c r="T17" s="40"/>
      <c r="U17" s="116"/>
      <c r="V17" s="117"/>
      <c r="W17" s="117"/>
      <c r="X17" s="117"/>
      <c r="Y17" s="118">
        <f>SUM(V17:X17)</f>
        <v>0</v>
      </c>
      <c r="Z17" s="39"/>
      <c r="AA17" s="116"/>
      <c r="AB17" s="117"/>
      <c r="AC17" s="117"/>
      <c r="AD17" s="117"/>
      <c r="AE17" s="118">
        <f>SUM(AB17:AD17)</f>
        <v>0</v>
      </c>
      <c r="AF17" s="39"/>
      <c r="AI17" s="21"/>
      <c r="AJ17" s="21"/>
      <c r="AK17" s="21"/>
      <c r="AL17" s="21"/>
    </row>
    <row r="18" spans="1:32" ht="5.25" customHeight="1" hidden="1">
      <c r="A18" s="19"/>
      <c r="B18" s="3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31"/>
      <c r="P18" s="31"/>
      <c r="Q18" s="50"/>
      <c r="R18" s="50"/>
      <c r="S18" s="51"/>
      <c r="T18" s="45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2" ht="5.25" customHeight="1" hidden="1">
      <c r="A19" s="19"/>
      <c r="B19" s="3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31"/>
      <c r="P19" s="31"/>
      <c r="Q19" s="50"/>
      <c r="R19" s="50"/>
      <c r="S19" s="51"/>
      <c r="T19" s="45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</row>
    <row r="20" spans="1:40" ht="10.5" customHeight="1">
      <c r="A20" s="19"/>
      <c r="B20" s="3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31"/>
      <c r="P20" s="31"/>
      <c r="Q20" s="43"/>
      <c r="R20" s="43"/>
      <c r="S20" s="44"/>
      <c r="T20" s="45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H20" s="2"/>
      <c r="AI20" s="25"/>
      <c r="AJ20" s="25"/>
      <c r="AK20" s="25"/>
      <c r="AL20" s="25"/>
      <c r="AM20" s="2"/>
      <c r="AN20" s="2"/>
    </row>
    <row r="21" spans="1:40" ht="24" customHeight="1">
      <c r="A21" s="35" t="s">
        <v>71</v>
      </c>
      <c r="B21" s="36"/>
      <c r="C21" s="113"/>
      <c r="D21" s="114"/>
      <c r="E21" s="114"/>
      <c r="F21" s="114"/>
      <c r="G21" s="115">
        <f>SUM(D21:F21)</f>
        <v>0</v>
      </c>
      <c r="H21" s="36"/>
      <c r="I21" s="113"/>
      <c r="J21" s="114"/>
      <c r="K21" s="114"/>
      <c r="L21" s="114"/>
      <c r="M21" s="115">
        <f>SUM(J21:L21)</f>
        <v>0</v>
      </c>
      <c r="N21" s="36"/>
      <c r="O21" s="37"/>
      <c r="P21" s="46" t="e">
        <f>SUM(#REF!)</f>
        <v>#REF!</v>
      </c>
      <c r="Q21" s="73" t="s">
        <v>50</v>
      </c>
      <c r="R21" s="73" t="s">
        <v>20</v>
      </c>
      <c r="S21" s="74"/>
      <c r="T21" s="47"/>
      <c r="U21" s="113"/>
      <c r="V21" s="114"/>
      <c r="W21" s="114"/>
      <c r="X21" s="114"/>
      <c r="Y21" s="115">
        <f>SUM(V21:X21)</f>
        <v>0</v>
      </c>
      <c r="Z21" s="36"/>
      <c r="AA21" s="113"/>
      <c r="AB21" s="114"/>
      <c r="AC21" s="114"/>
      <c r="AD21" s="114"/>
      <c r="AE21" s="115">
        <f>SUM(AB21:AD21)</f>
        <v>0</v>
      </c>
      <c r="AF21" s="36"/>
      <c r="AG21" s="49"/>
      <c r="AH21" s="2"/>
      <c r="AI21" s="25"/>
      <c r="AJ21" s="25"/>
      <c r="AK21" s="25"/>
      <c r="AL21" s="25"/>
      <c r="AM21" s="2"/>
      <c r="AN21" s="2"/>
    </row>
    <row r="22" spans="1:38" ht="24" customHeight="1">
      <c r="A22" s="38" t="s">
        <v>74</v>
      </c>
      <c r="B22" s="39"/>
      <c r="C22" s="116"/>
      <c r="D22" s="117"/>
      <c r="E22" s="117"/>
      <c r="F22" s="117"/>
      <c r="G22" s="118">
        <f>SUM(D22:F22)</f>
        <v>0</v>
      </c>
      <c r="H22" s="39"/>
      <c r="I22" s="116"/>
      <c r="J22" s="117"/>
      <c r="K22" s="117"/>
      <c r="L22" s="117"/>
      <c r="M22" s="118">
        <f>SUM(J22:L22)</f>
        <v>0</v>
      </c>
      <c r="N22" s="39"/>
      <c r="O22" s="37"/>
      <c r="P22" s="48" t="e">
        <f>SUM(#REF!)</f>
        <v>#REF!</v>
      </c>
      <c r="Q22" s="73"/>
      <c r="R22" s="73"/>
      <c r="S22" s="74"/>
      <c r="T22" s="40"/>
      <c r="U22" s="116"/>
      <c r="V22" s="117"/>
      <c r="W22" s="117"/>
      <c r="X22" s="117"/>
      <c r="Y22" s="118">
        <f>SUM(V22:X22)</f>
        <v>0</v>
      </c>
      <c r="Z22" s="39"/>
      <c r="AA22" s="116"/>
      <c r="AB22" s="117"/>
      <c r="AC22" s="117"/>
      <c r="AD22" s="117"/>
      <c r="AE22" s="118">
        <f>SUM(AB22:AD22)</f>
        <v>0</v>
      </c>
      <c r="AF22" s="39"/>
      <c r="AI22" s="21"/>
      <c r="AJ22" s="21"/>
      <c r="AK22" s="21"/>
      <c r="AL22" s="21"/>
    </row>
    <row r="23" spans="1:40" ht="10.5" customHeight="1">
      <c r="A23" s="19"/>
      <c r="B23" s="3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31"/>
      <c r="P23" s="31"/>
      <c r="Q23" s="43"/>
      <c r="R23" s="43"/>
      <c r="S23" s="44"/>
      <c r="T23" s="45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H23" s="2"/>
      <c r="AI23" s="25"/>
      <c r="AJ23" s="25"/>
      <c r="AK23" s="25"/>
      <c r="AL23" s="25"/>
      <c r="AM23" s="2"/>
      <c r="AN23" s="2"/>
    </row>
    <row r="24" spans="1:40" ht="24" customHeight="1">
      <c r="A24" s="35" t="s">
        <v>53</v>
      </c>
      <c r="B24" s="36"/>
      <c r="C24" s="113"/>
      <c r="D24" s="114"/>
      <c r="E24" s="114"/>
      <c r="F24" s="114"/>
      <c r="G24" s="115">
        <f>SUM(D24:F24)</f>
        <v>0</v>
      </c>
      <c r="H24" s="36"/>
      <c r="I24" s="113"/>
      <c r="J24" s="114"/>
      <c r="K24" s="114"/>
      <c r="L24" s="114"/>
      <c r="M24" s="115">
        <f>SUM(J24:L24)</f>
        <v>0</v>
      </c>
      <c r="N24" s="36"/>
      <c r="O24" s="37"/>
      <c r="P24" s="46" t="e">
        <f>SUM(#REF!)</f>
        <v>#REF!</v>
      </c>
      <c r="Q24" s="73" t="s">
        <v>50</v>
      </c>
      <c r="R24" s="73" t="s">
        <v>20</v>
      </c>
      <c r="S24" s="74"/>
      <c r="T24" s="47"/>
      <c r="U24" s="113"/>
      <c r="V24" s="114"/>
      <c r="W24" s="114"/>
      <c r="X24" s="114"/>
      <c r="Y24" s="115">
        <f>SUM(V24:X24)</f>
        <v>0</v>
      </c>
      <c r="Z24" s="36"/>
      <c r="AA24" s="113"/>
      <c r="AB24" s="114"/>
      <c r="AC24" s="114"/>
      <c r="AD24" s="114"/>
      <c r="AE24" s="115">
        <f>SUM(AB24:AD24)</f>
        <v>0</v>
      </c>
      <c r="AF24" s="36"/>
      <c r="AG24" s="49"/>
      <c r="AH24" s="2"/>
      <c r="AI24" s="25"/>
      <c r="AJ24" s="25"/>
      <c r="AK24" s="25"/>
      <c r="AL24" s="25"/>
      <c r="AM24" s="2"/>
      <c r="AN24" s="2"/>
    </row>
    <row r="25" spans="1:38" ht="24" customHeight="1">
      <c r="A25" s="38" t="s">
        <v>75</v>
      </c>
      <c r="B25" s="39"/>
      <c r="C25" s="116"/>
      <c r="D25" s="117"/>
      <c r="E25" s="117"/>
      <c r="F25" s="117"/>
      <c r="G25" s="118">
        <f>SUM(D25:F25)</f>
        <v>0</v>
      </c>
      <c r="H25" s="39"/>
      <c r="I25" s="116"/>
      <c r="J25" s="117"/>
      <c r="K25" s="117"/>
      <c r="L25" s="117"/>
      <c r="M25" s="118">
        <f>SUM(J25:L25)</f>
        <v>0</v>
      </c>
      <c r="N25" s="39"/>
      <c r="O25" s="37"/>
      <c r="P25" s="48" t="e">
        <f>SUM(#REF!)</f>
        <v>#REF!</v>
      </c>
      <c r="Q25" s="73"/>
      <c r="R25" s="73"/>
      <c r="S25" s="74"/>
      <c r="T25" s="40"/>
      <c r="U25" s="116"/>
      <c r="V25" s="117"/>
      <c r="W25" s="117"/>
      <c r="X25" s="117"/>
      <c r="Y25" s="118">
        <f>SUM(V25:X25)</f>
        <v>0</v>
      </c>
      <c r="Z25" s="39"/>
      <c r="AA25" s="116"/>
      <c r="AB25" s="117"/>
      <c r="AC25" s="117"/>
      <c r="AD25" s="117"/>
      <c r="AE25" s="118">
        <f>SUM(AB25:AD25)</f>
        <v>0</v>
      </c>
      <c r="AF25" s="39"/>
      <c r="AI25" s="21"/>
      <c r="AJ25" s="21"/>
      <c r="AK25" s="21"/>
      <c r="AL25" s="21"/>
    </row>
    <row r="26" spans="1:34" ht="5.25" customHeight="1">
      <c r="A26" s="19"/>
      <c r="B26" s="31"/>
      <c r="C26" s="52"/>
      <c r="D26" s="31"/>
      <c r="E26" s="31"/>
      <c r="F26" s="31"/>
      <c r="G26" s="31"/>
      <c r="H26" s="31"/>
      <c r="I26" s="52"/>
      <c r="J26" s="31"/>
      <c r="K26" s="31"/>
      <c r="L26" s="31"/>
      <c r="M26" s="31"/>
      <c r="N26" s="31"/>
      <c r="O26" s="31"/>
      <c r="P26" s="53"/>
      <c r="Q26" s="54"/>
      <c r="R26" s="54"/>
      <c r="S26" s="55"/>
      <c r="T26" s="45"/>
      <c r="U26" s="52"/>
      <c r="V26" s="31"/>
      <c r="W26" s="31"/>
      <c r="X26" s="31"/>
      <c r="Y26" s="31"/>
      <c r="Z26" s="31"/>
      <c r="AA26" s="52"/>
      <c r="AB26" s="31"/>
      <c r="AC26" s="31"/>
      <c r="AD26" s="31"/>
      <c r="AE26" s="31"/>
      <c r="AF26" s="31"/>
      <c r="AH26" s="49"/>
    </row>
  </sheetData>
  <sheetProtection selectLockedCells="1" selectUnlockedCells="1"/>
  <mergeCells count="61">
    <mergeCell ref="AA12:AF12"/>
    <mergeCell ref="Q13:Q14"/>
    <mergeCell ref="R13:R14"/>
    <mergeCell ref="S13:S14"/>
    <mergeCell ref="C18:H18"/>
    <mergeCell ref="I18:N18"/>
    <mergeCell ref="U18:Z18"/>
    <mergeCell ref="AA18:AF18"/>
    <mergeCell ref="C15:H15"/>
    <mergeCell ref="I15:N15"/>
    <mergeCell ref="Q10:Q11"/>
    <mergeCell ref="R10:R11"/>
    <mergeCell ref="S10:S11"/>
    <mergeCell ref="C12:H12"/>
    <mergeCell ref="I12:N12"/>
    <mergeCell ref="U12:Z12"/>
    <mergeCell ref="AE4:AE5"/>
    <mergeCell ref="P5:S5"/>
    <mergeCell ref="P7:P8"/>
    <mergeCell ref="Q7:Q8"/>
    <mergeCell ref="R7:R8"/>
    <mergeCell ref="S7:S8"/>
    <mergeCell ref="M4:M5"/>
    <mergeCell ref="U4:U5"/>
    <mergeCell ref="V4:X4"/>
    <mergeCell ref="Y4:Y5"/>
    <mergeCell ref="AA4:AA5"/>
    <mergeCell ref="AB4:AD4"/>
    <mergeCell ref="A3:A5"/>
    <mergeCell ref="C3:G3"/>
    <mergeCell ref="I3:M3"/>
    <mergeCell ref="U3:Y3"/>
    <mergeCell ref="AA3:AE3"/>
    <mergeCell ref="C4:C5"/>
    <mergeCell ref="D4:F4"/>
    <mergeCell ref="G4:G5"/>
    <mergeCell ref="I4:I5"/>
    <mergeCell ref="J4:L4"/>
    <mergeCell ref="U15:Z15"/>
    <mergeCell ref="AA15:AF15"/>
    <mergeCell ref="Q16:Q17"/>
    <mergeCell ref="R16:R17"/>
    <mergeCell ref="S16:S17"/>
    <mergeCell ref="C19:H19"/>
    <mergeCell ref="I19:N19"/>
    <mergeCell ref="U19:Z19"/>
    <mergeCell ref="AA19:AF19"/>
    <mergeCell ref="C23:H23"/>
    <mergeCell ref="I23:N23"/>
    <mergeCell ref="U23:Z23"/>
    <mergeCell ref="AA23:AF23"/>
    <mergeCell ref="Q24:Q25"/>
    <mergeCell ref="R24:R25"/>
    <mergeCell ref="S24:S25"/>
    <mergeCell ref="C20:H20"/>
    <mergeCell ref="I20:N20"/>
    <mergeCell ref="U20:Z20"/>
    <mergeCell ref="AA20:AF20"/>
    <mergeCell ref="Q21:Q22"/>
    <mergeCell ref="R21:R22"/>
    <mergeCell ref="S21:S2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E38" sqref="E38"/>
    </sheetView>
  </sheetViews>
  <sheetFormatPr defaultColWidth="9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cp:lastPrinted>2012-04-12T08:46:30Z</cp:lastPrinted>
  <dcterms:created xsi:type="dcterms:W3CDTF">2012-04-09T13:25:05Z</dcterms:created>
  <dcterms:modified xsi:type="dcterms:W3CDTF">2012-04-12T08:48:56Z</dcterms:modified>
  <cp:category/>
  <cp:version/>
  <cp:contentType/>
  <cp:contentStatus/>
</cp:coreProperties>
</file>