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Úrslit" sheetId="1" r:id="rId1"/>
    <sheet name="Skor" sheetId="2" r:id="rId2"/>
    <sheet name="Liðin" sheetId="3" r:id="rId3"/>
    <sheet name="Skorblað" sheetId="4" r:id="rId4"/>
    <sheet name="Sheet1" sheetId="5" state="hidden" r:id="rId5"/>
  </sheets>
  <definedNames>
    <definedName name="_xlfn.IFERROR" hidden="1">#NAME?</definedName>
    <definedName name="_xlnm.Print_Area" localSheetId="0">'Úrslit'!$A$1:$Z$10</definedName>
  </definedNames>
  <calcPr fullCalcOnLoad="1"/>
</workbook>
</file>

<file path=xl/sharedStrings.xml><?xml version="1.0" encoding="utf-8"?>
<sst xmlns="http://schemas.openxmlformats.org/spreadsheetml/2006/main" count="339" uniqueCount="138">
  <si>
    <t>SAMTALS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</si>
  <si>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</si>
  <si>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</si>
  <si>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</si>
  <si>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</si>
  <si>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</si>
  <si>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</si>
  <si>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</si>
  <si>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B</t>
  </si>
  <si>
    <t>C</t>
  </si>
  <si>
    <t>D</t>
  </si>
  <si>
    <t>E</t>
  </si>
  <si>
    <t>F</t>
  </si>
  <si>
    <t>G</t>
  </si>
  <si>
    <t>H</t>
  </si>
  <si>
    <t>Fífurnar</t>
  </si>
  <si>
    <t>Mammútar</t>
  </si>
  <si>
    <t>Dags</t>
  </si>
  <si>
    <t>Braut 2</t>
  </si>
  <si>
    <t>Braut 3</t>
  </si>
  <si>
    <t>Braut 4</t>
  </si>
  <si>
    <t>Braut 5</t>
  </si>
  <si>
    <t>Lið</t>
  </si>
  <si>
    <t>Umferðir</t>
  </si>
  <si>
    <t>ÍSUMSJÓN</t>
  </si>
  <si>
    <t>Mán.</t>
  </si>
  <si>
    <t xml:space="preserve">Íslandsmótið </t>
  </si>
  <si>
    <t>Davíð Valsson</t>
  </si>
  <si>
    <t>Heiðdís B. Karlsdóttir</t>
  </si>
  <si>
    <t>Rúnar Steingrímsson</t>
  </si>
  <si>
    <t>Jón Grétar Rögnvaldsson</t>
  </si>
  <si>
    <t>Svanfríður Sigurðardóttir</t>
  </si>
  <si>
    <t>Árni Grétar Árnason</t>
  </si>
  <si>
    <t>Hallgrímur Valsson</t>
  </si>
  <si>
    <t>Hannela Matthíasdóttir</t>
  </si>
  <si>
    <t>Jón Einar Jóhannsson</t>
  </si>
  <si>
    <t>Jens Kristinn Gíslason</t>
  </si>
  <si>
    <t>Jón Ingi Sigurðsson</t>
  </si>
  <si>
    <t>Gunnar H. Jóhannesson</t>
  </si>
  <si>
    <t>Ólafur Númason</t>
  </si>
  <si>
    <t>Kristján Bjarnason</t>
  </si>
  <si>
    <t>Ragnar Jón Ragnarsson</t>
  </si>
  <si>
    <t>Ólafur Hreinsson</t>
  </si>
  <si>
    <t>Sveinn H. Steingrímsson</t>
  </si>
  <si>
    <t>Brynjólfur Magnússon</t>
  </si>
  <si>
    <t>Sigurgeir Haraldsson</t>
  </si>
  <si>
    <t>Jóhann Björgvinsson</t>
  </si>
  <si>
    <t>Kristján Þorkelsson</t>
  </si>
  <si>
    <t>Rannveig Jóhannsdóttir</t>
  </si>
  <si>
    <t>Umferð:</t>
  </si>
  <si>
    <t>Dagur:</t>
  </si>
  <si>
    <t>SKOT</t>
  </si>
  <si>
    <t>Auka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</si>
  <si>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</si>
  <si>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</si>
  <si>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</si>
  <si>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</si>
  <si>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</si>
  <si>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</si>
  <si>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</si>
  <si>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</si>
  <si>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</si>
  <si>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</si>
  <si>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</si>
  <si>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</si>
  <si>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</si>
  <si>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</si>
  <si>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</si>
  <si>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</si>
  <si>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</si>
  <si>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</si>
  <si>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</si>
  <si>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</si>
  <si>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</si>
  <si>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</si>
  <si>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</si>
  <si>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</si>
  <si>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</si>
  <si>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</si>
  <si>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</si>
  <si>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</si>
  <si>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</si>
  <si>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</si>
  <si>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</si>
  <si>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</si>
  <si>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</si>
  <si>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</si>
  <si>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</si>
  <si>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</si>
  <si>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</si>
  <si>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</si>
  <si>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</si>
  <si>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</si>
  <si>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</si>
  <si>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</si>
  <si>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</si>
  <si>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</si>
  <si>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</si>
  <si>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</si>
  <si>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</si>
  <si>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</si>
  <si>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</si>
  <si>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</si>
  <si>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</si>
  <si>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</si>
  <si>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</si>
  <si>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</si>
  <si>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</si>
  <si>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</si>
  <si>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</si>
  <si>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23. janúar - 31. mars 2012</t>
  </si>
  <si>
    <t>24. sept.</t>
  </si>
  <si>
    <t>1. okt.</t>
  </si>
  <si>
    <t>8. okt.</t>
  </si>
  <si>
    <t>15. okt.</t>
  </si>
  <si>
    <t>22. okt.</t>
  </si>
  <si>
    <t>Akureyrarmótið</t>
  </si>
  <si>
    <t>24. september - 22. október 2012</t>
  </si>
  <si>
    <t>Gísli Kristinsson</t>
  </si>
  <si>
    <t>Garpar</t>
  </si>
  <si>
    <t>Bragðarefir</t>
  </si>
  <si>
    <t>Sævar Örn Sveinbjörnsson</t>
  </si>
  <si>
    <t>Team Tårnby</t>
  </si>
  <si>
    <t>Urtur</t>
  </si>
  <si>
    <t>Hugrún Ósk Ágústsdóttir</t>
  </si>
  <si>
    <t>Tinna Ingvarsdóttir</t>
  </si>
  <si>
    <t>Ómar Ólafsson / Viðar Jónsson</t>
  </si>
  <si>
    <t>Akureyrarmótið 2012</t>
  </si>
  <si>
    <t>24/9</t>
  </si>
  <si>
    <t>1/10</t>
  </si>
  <si>
    <t>8/10</t>
  </si>
  <si>
    <t>15/10</t>
  </si>
  <si>
    <t>22/10</t>
  </si>
  <si>
    <t>24. september - 22. október</t>
  </si>
  <si>
    <t>Sigfús Sigfússon</t>
  </si>
  <si>
    <t>X</t>
  </si>
  <si>
    <t>4.</t>
  </si>
  <si>
    <t>15. október 2012.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</si>
</sst>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d/mmm"/>
    <numFmt numFmtId="166" formatCode="d/\ mmm&quot;, &quot;yy"/>
  </numFmts>
  <fonts count="59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4"/>
      <name val="Calibri"/>
      <family val="2"/>
    </font>
    <font>
      <sz val="1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8"/>
      </right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textRotation="90"/>
    </xf>
    <xf numFmtId="165" fontId="6" fillId="0" borderId="11" xfId="0" applyNumberFormat="1" applyFont="1" applyFill="1" applyBorder="1" applyAlignment="1">
      <alignment horizontal="center" vertical="center" textRotation="90"/>
    </xf>
    <xf numFmtId="165" fontId="6" fillId="0" borderId="12" xfId="0" applyNumberFormat="1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indent="1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21" xfId="56" applyBorder="1">
      <alignment/>
      <protection/>
    </xf>
    <xf numFmtId="0" fontId="1" fillId="0" borderId="22" xfId="56" applyBorder="1">
      <alignment/>
      <protection/>
    </xf>
    <xf numFmtId="0" fontId="1" fillId="0" borderId="17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23" xfId="56" applyFont="1" applyFill="1" applyBorder="1" applyAlignment="1">
      <alignment horizontal="center" vertical="center"/>
      <protection/>
    </xf>
    <xf numFmtId="0" fontId="8" fillId="0" borderId="24" xfId="56" applyFont="1" applyFill="1" applyBorder="1" applyAlignment="1">
      <alignment horizontal="center" vertical="center"/>
      <protection/>
    </xf>
    <xf numFmtId="0" fontId="1" fillId="0" borderId="25" xfId="56" applyFont="1" applyFill="1" applyBorder="1" applyAlignment="1">
      <alignment horizontal="center" vertical="center"/>
      <protection/>
    </xf>
    <xf numFmtId="0" fontId="1" fillId="0" borderId="26" xfId="56" applyFill="1" applyBorder="1" applyAlignment="1">
      <alignment horizontal="center" vertical="center"/>
      <protection/>
    </xf>
    <xf numFmtId="0" fontId="1" fillId="0" borderId="25" xfId="56" applyFill="1" applyBorder="1" applyAlignment="1">
      <alignment horizontal="center" vertical="center"/>
      <protection/>
    </xf>
    <xf numFmtId="0" fontId="1" fillId="0" borderId="27" xfId="56" applyFill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center" vertical="center"/>
      <protection/>
    </xf>
    <xf numFmtId="0" fontId="1" fillId="0" borderId="29" xfId="56" applyFont="1" applyFill="1" applyBorder="1" applyAlignment="1">
      <alignment horizontal="center" vertical="center"/>
      <protection/>
    </xf>
    <xf numFmtId="0" fontId="12" fillId="0" borderId="29" xfId="56" applyFont="1" applyFill="1" applyBorder="1" applyAlignment="1">
      <alignment horizontal="center" vertical="center"/>
      <protection/>
    </xf>
    <xf numFmtId="0" fontId="13" fillId="0" borderId="29" xfId="56" applyFont="1" applyFill="1" applyBorder="1" applyAlignment="1">
      <alignment horizontal="center" vertical="center"/>
      <protection/>
    </xf>
    <xf numFmtId="0" fontId="5" fillId="0" borderId="23" xfId="56" applyFont="1" applyFill="1" applyBorder="1" applyAlignment="1">
      <alignment horizontal="center" vertical="center"/>
      <protection/>
    </xf>
    <xf numFmtId="0" fontId="5" fillId="0" borderId="24" xfId="56" applyFont="1" applyFill="1" applyBorder="1" applyAlignment="1">
      <alignment horizontal="center" vertical="center"/>
      <protection/>
    </xf>
    <xf numFmtId="0" fontId="5" fillId="0" borderId="30" xfId="56" applyFont="1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49" fontId="1" fillId="0" borderId="31" xfId="56" applyNumberFormat="1" applyFont="1" applyFill="1" applyBorder="1" applyAlignment="1">
      <alignment horizontal="center" vertical="center"/>
      <protection/>
    </xf>
    <xf numFmtId="0" fontId="12" fillId="0" borderId="25" xfId="56" applyFont="1" applyFill="1" applyBorder="1" applyAlignment="1">
      <alignment horizontal="center" vertical="center"/>
      <protection/>
    </xf>
    <xf numFmtId="0" fontId="13" fillId="0" borderId="25" xfId="56" applyFont="1" applyFill="1" applyBorder="1" applyAlignment="1">
      <alignment horizontal="center" vertical="center"/>
      <protection/>
    </xf>
    <xf numFmtId="0" fontId="5" fillId="0" borderId="32" xfId="56" applyFont="1" applyFill="1" applyBorder="1" applyAlignment="1">
      <alignment horizontal="center" vertical="center"/>
      <protection/>
    </xf>
    <xf numFmtId="0" fontId="5" fillId="0" borderId="27" xfId="56" applyFont="1" applyFill="1" applyBorder="1" applyAlignment="1">
      <alignment horizontal="center" vertical="center"/>
      <protection/>
    </xf>
    <xf numFmtId="0" fontId="5" fillId="0" borderId="33" xfId="56" applyFont="1" applyFill="1" applyBorder="1" applyAlignment="1">
      <alignment horizontal="center" vertic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21" xfId="56" applyFont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34" xfId="56" applyFont="1" applyFill="1" applyBorder="1" applyAlignment="1">
      <alignment horizontal="center" vertical="center"/>
      <protection/>
    </xf>
    <xf numFmtId="0" fontId="8" fillId="0" borderId="35" xfId="56" applyFont="1" applyFill="1" applyBorder="1" applyAlignment="1">
      <alignment horizontal="center" vertical="center"/>
      <protection/>
    </xf>
    <xf numFmtId="0" fontId="8" fillId="0" borderId="32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5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36" xfId="55" applyFont="1" applyBorder="1">
      <alignment/>
      <protection/>
    </xf>
    <xf numFmtId="0" fontId="0" fillId="0" borderId="0" xfId="55" applyFont="1">
      <alignment/>
      <protection/>
    </xf>
    <xf numFmtId="0" fontId="4" fillId="0" borderId="26" xfId="55" applyFont="1" applyBorder="1">
      <alignment/>
      <protection/>
    </xf>
    <xf numFmtId="0" fontId="4" fillId="0" borderId="37" xfId="55" applyFont="1" applyBorder="1">
      <alignment/>
      <protection/>
    </xf>
    <xf numFmtId="0" fontId="0" fillId="0" borderId="0" xfId="55" applyBorder="1">
      <alignment/>
      <protection/>
    </xf>
    <xf numFmtId="0" fontId="17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18" fillId="0" borderId="0" xfId="55" applyFont="1" applyBorder="1" applyAlignment="1">
      <alignment vertical="center"/>
      <protection/>
    </xf>
    <xf numFmtId="0" fontId="18" fillId="0" borderId="0" xfId="0" applyFont="1" applyBorder="1" applyAlignment="1">
      <alignment horizontal="left" vertical="center" indent="1"/>
    </xf>
    <xf numFmtId="166" fontId="19" fillId="0" borderId="0" xfId="55" applyNumberFormat="1" applyFont="1" applyBorder="1" applyAlignment="1">
      <alignment horizontal="left" vertical="center" indent="1"/>
      <protection/>
    </xf>
    <xf numFmtId="0" fontId="1" fillId="0" borderId="0" xfId="0" applyFont="1" applyAlignment="1">
      <alignment/>
    </xf>
    <xf numFmtId="0" fontId="20" fillId="0" borderId="0" xfId="55" applyFont="1" applyBorder="1">
      <alignment/>
      <protection/>
    </xf>
    <xf numFmtId="0" fontId="18" fillId="0" borderId="22" xfId="55" applyFont="1" applyBorder="1" applyAlignment="1">
      <alignment horizontal="left" vertical="center" indent="1"/>
      <protection/>
    </xf>
    <xf numFmtId="0" fontId="22" fillId="0" borderId="22" xfId="0" applyFont="1" applyBorder="1" applyAlignment="1">
      <alignment horizontal="center" vertical="center"/>
    </xf>
    <xf numFmtId="0" fontId="20" fillId="0" borderId="22" xfId="55" applyFont="1" applyBorder="1" applyAlignment="1">
      <alignment horizontal="center" vertical="center"/>
      <protection/>
    </xf>
    <xf numFmtId="0" fontId="23" fillId="0" borderId="22" xfId="55" applyFont="1" applyBorder="1" applyAlignment="1">
      <alignment horizontal="center" vertical="center"/>
      <protection/>
    </xf>
    <xf numFmtId="0" fontId="21" fillId="0" borderId="22" xfId="55" applyFont="1" applyBorder="1" applyAlignment="1">
      <alignment horizontal="left" vertical="center" indent="1"/>
      <protection/>
    </xf>
    <xf numFmtId="0" fontId="20" fillId="0" borderId="22" xfId="0" applyFont="1" applyBorder="1" applyAlignment="1">
      <alignment horizontal="center" vertical="center"/>
    </xf>
    <xf numFmtId="0" fontId="20" fillId="0" borderId="22" xfId="55" applyFont="1" applyBorder="1" applyAlignment="1">
      <alignment vertical="center"/>
      <protection/>
    </xf>
    <xf numFmtId="0" fontId="20" fillId="0" borderId="0" xfId="55" applyFont="1" applyBorder="1" applyAlignment="1">
      <alignment horizontal="left" indent="1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Font="1" applyAlignment="1">
      <alignment/>
    </xf>
    <xf numFmtId="0" fontId="7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165" fontId="6" fillId="0" borderId="48" xfId="0" applyNumberFormat="1" applyFont="1" applyFill="1" applyBorder="1" applyAlignment="1">
      <alignment horizontal="center" vertical="center" textRotation="90" wrapText="1"/>
    </xf>
    <xf numFmtId="0" fontId="7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 indent="1"/>
    </xf>
    <xf numFmtId="0" fontId="7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2" fillId="33" borderId="0" xfId="55" applyFont="1" applyFill="1" applyBorder="1" applyAlignment="1">
      <alignment horizontal="left" vertical="center" indent="2"/>
      <protection/>
    </xf>
    <xf numFmtId="0" fontId="14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5" fillId="33" borderId="0" xfId="55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0" borderId="29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25" xfId="56" applyFont="1" applyFill="1" applyBorder="1" applyAlignment="1">
      <alignment horizontal="center" vertical="center" wrapText="1"/>
      <protection/>
    </xf>
    <xf numFmtId="0" fontId="24" fillId="0" borderId="22" xfId="0" applyFont="1" applyBorder="1" applyAlignment="1">
      <alignment horizontal="center" vertical="center"/>
    </xf>
    <xf numFmtId="0" fontId="24" fillId="0" borderId="22" xfId="55" applyFont="1" applyBorder="1" applyAlignment="1">
      <alignment horizontal="center" vertical="center"/>
      <protection/>
    </xf>
    <xf numFmtId="0" fontId="22" fillId="0" borderId="22" xfId="55" applyFont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5" fontId="5" fillId="0" borderId="62" xfId="0" applyNumberFormat="1" applyFont="1" applyFill="1" applyBorder="1" applyAlignment="1">
      <alignment horizontal="center" vertical="center"/>
    </xf>
    <xf numFmtId="165" fontId="6" fillId="0" borderId="63" xfId="0" applyNumberFormat="1" applyFont="1" applyFill="1" applyBorder="1" applyAlignment="1">
      <alignment horizontal="center" vertical="center"/>
    </xf>
    <xf numFmtId="165" fontId="6" fillId="0" borderId="64" xfId="0" applyNumberFormat="1" applyFont="1" applyFill="1" applyBorder="1" applyAlignment="1">
      <alignment horizontal="center" vertical="center"/>
    </xf>
    <xf numFmtId="165" fontId="6" fillId="0" borderId="20" xfId="0" applyNumberFormat="1" applyFont="1" applyFill="1" applyBorder="1" applyAlignment="1">
      <alignment horizontal="center" vertical="center" textRotation="90"/>
    </xf>
    <xf numFmtId="165" fontId="1" fillId="0" borderId="65" xfId="0" applyNumberFormat="1" applyFont="1" applyFill="1" applyBorder="1" applyAlignment="1">
      <alignment horizontal="center" vertical="center" textRotation="90" wrapText="1"/>
    </xf>
    <xf numFmtId="164" fontId="1" fillId="0" borderId="66" xfId="0" applyNumberFormat="1" applyFont="1" applyFill="1" applyBorder="1" applyAlignment="1">
      <alignment horizontal="center" vertical="center"/>
    </xf>
    <xf numFmtId="164" fontId="1" fillId="0" borderId="67" xfId="0" applyNumberFormat="1" applyFont="1" applyFill="1" applyBorder="1" applyAlignment="1">
      <alignment horizontal="center" vertical="center"/>
    </xf>
    <xf numFmtId="164" fontId="1" fillId="0" borderId="68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4" fontId="1" fillId="0" borderId="69" xfId="0" applyNumberFormat="1" applyFont="1" applyFill="1" applyBorder="1" applyAlignment="1">
      <alignment horizontal="center" vertical="center"/>
    </xf>
    <xf numFmtId="0" fontId="5" fillId="0" borderId="70" xfId="56" applyFont="1" applyFill="1" applyBorder="1" applyAlignment="1">
      <alignment horizontal="center"/>
      <protection/>
    </xf>
    <xf numFmtId="0" fontId="1" fillId="0" borderId="71" xfId="56" applyFont="1" applyFill="1" applyBorder="1" applyAlignment="1">
      <alignment horizontal="center" textRotation="255"/>
      <protection/>
    </xf>
    <xf numFmtId="0" fontId="8" fillId="0" borderId="23" xfId="56" applyFont="1" applyFill="1" applyBorder="1" applyAlignment="1">
      <alignment horizontal="center" vertical="center"/>
      <protection/>
    </xf>
    <xf numFmtId="0" fontId="8" fillId="0" borderId="3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5" fillId="0" borderId="33" xfId="56" applyFont="1" applyFill="1" applyBorder="1" applyAlignment="1">
      <alignment horizontal="center" vertical="center" textRotation="90"/>
      <protection/>
    </xf>
    <xf numFmtId="0" fontId="1" fillId="0" borderId="25" xfId="56" applyFont="1" applyFill="1" applyBorder="1" applyAlignment="1">
      <alignment horizontal="center" vertical="center"/>
      <protection/>
    </xf>
    <xf numFmtId="0" fontId="5" fillId="0" borderId="72" xfId="56" applyFont="1" applyFill="1" applyBorder="1" applyAlignment="1">
      <alignment horizontal="center"/>
      <protection/>
    </xf>
    <xf numFmtId="0" fontId="5" fillId="0" borderId="32" xfId="56" applyFont="1" applyFill="1" applyBorder="1" applyAlignment="1">
      <alignment horizontal="center" vertical="center" textRotation="90"/>
      <protection/>
    </xf>
    <xf numFmtId="0" fontId="3" fillId="0" borderId="73" xfId="56" applyFont="1" applyBorder="1" applyAlignment="1">
      <alignment horizontal="center" vertical="center"/>
      <protection/>
    </xf>
    <xf numFmtId="0" fontId="3" fillId="0" borderId="22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3" fillId="0" borderId="74" xfId="56" applyFont="1" applyBorder="1" applyAlignment="1">
      <alignment horizont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72" xfId="56" applyFont="1" applyFill="1" applyBorder="1" applyAlignment="1">
      <alignment horizontal="center" vertical="center"/>
      <protection/>
    </xf>
    <xf numFmtId="0" fontId="5" fillId="0" borderId="75" xfId="56" applyFont="1" applyFill="1" applyBorder="1" applyAlignment="1">
      <alignment horizontal="center"/>
      <protection/>
    </xf>
    <xf numFmtId="0" fontId="0" fillId="0" borderId="0" xfId="55" applyFill="1" applyBorder="1" applyAlignment="1">
      <alignment horizontal="center"/>
      <protection/>
    </xf>
    <xf numFmtId="0" fontId="16" fillId="0" borderId="76" xfId="55" applyFont="1" applyBorder="1" applyAlignment="1">
      <alignment horizontal="center" vertical="center" wrapText="1"/>
      <protection/>
    </xf>
    <xf numFmtId="0" fontId="15" fillId="0" borderId="0" xfId="55" applyFont="1" applyFill="1" applyBorder="1" applyAlignment="1">
      <alignment horizontal="center" vertical="center"/>
      <protection/>
    </xf>
    <xf numFmtId="166" fontId="18" fillId="0" borderId="0" xfId="0" applyNumberFormat="1" applyFont="1" applyBorder="1" applyAlignment="1">
      <alignment horizontal="left" vertical="center" indent="1"/>
    </xf>
    <xf numFmtId="0" fontId="21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1">
      <selection activeCell="A3" sqref="A3:B4"/>
    </sheetView>
  </sheetViews>
  <sheetFormatPr defaultColWidth="9.140625" defaultRowHeight="12"/>
  <cols>
    <col min="1" max="1" width="4.140625" style="0" customWidth="1"/>
    <col min="2" max="2" width="31.421875" style="0" customWidth="1"/>
    <col min="3" max="22" width="4.28125" style="0" customWidth="1"/>
    <col min="23" max="23" width="7.7109375" style="0" customWidth="1"/>
    <col min="24" max="24" width="2.8515625" style="0" customWidth="1"/>
    <col min="25" max="25" width="9.57421875" style="0" customWidth="1"/>
    <col min="26" max="26" width="6.57421875" style="0" customWidth="1"/>
    <col min="27" max="27" width="24.140625" style="0" customWidth="1"/>
  </cols>
  <sheetData>
    <row r="1" spans="1:26" ht="42" customHeight="1">
      <c r="A1" s="112"/>
      <c r="B1" s="112" t="s">
        <v>116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0" t="s">
        <v>133</v>
      </c>
      <c r="O1" s="112"/>
      <c r="P1" s="112"/>
      <c r="Q1" s="112"/>
      <c r="R1" s="112"/>
      <c r="S1" s="110"/>
      <c r="T1" s="112"/>
      <c r="U1" s="110"/>
      <c r="V1" s="112"/>
      <c r="W1" s="112"/>
      <c r="X1" s="112"/>
      <c r="Y1" s="112"/>
      <c r="Z1" s="112"/>
    </row>
    <row r="2" spans="1:26" s="1" customFormat="1" ht="18" customHeight="1" thickBo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s="2" customFormat="1" ht="27" customHeight="1" thickBot="1">
      <c r="A3" s="121"/>
      <c r="B3" s="122"/>
      <c r="C3" s="125" t="s">
        <v>111</v>
      </c>
      <c r="D3" s="125"/>
      <c r="E3" s="125"/>
      <c r="F3" s="125"/>
      <c r="G3" s="125" t="s">
        <v>112</v>
      </c>
      <c r="H3" s="125"/>
      <c r="I3" s="125"/>
      <c r="J3" s="125"/>
      <c r="K3" s="125" t="s">
        <v>113</v>
      </c>
      <c r="L3" s="125"/>
      <c r="M3" s="125"/>
      <c r="N3" s="125"/>
      <c r="O3" s="125" t="s">
        <v>114</v>
      </c>
      <c r="P3" s="125"/>
      <c r="Q3" s="125"/>
      <c r="R3" s="125"/>
      <c r="S3" s="125" t="s">
        <v>115</v>
      </c>
      <c r="T3" s="125"/>
      <c r="U3" s="125"/>
      <c r="V3" s="125"/>
      <c r="W3" s="126" t="s">
        <v>0</v>
      </c>
      <c r="X3" s="126"/>
      <c r="Y3" s="126"/>
      <c r="Z3" s="127"/>
    </row>
    <row r="4" spans="1:26" ht="100.5" customHeight="1">
      <c r="A4" s="123"/>
      <c r="B4" s="124"/>
      <c r="C4" s="3" t="s">
        <v>1</v>
      </c>
      <c r="D4" s="4" t="s">
        <v>2</v>
      </c>
      <c r="E4" s="128" t="s">
        <v>3</v>
      </c>
      <c r="F4" s="128"/>
      <c r="G4" s="3" t="s">
        <v>1</v>
      </c>
      <c r="H4" s="4" t="s">
        <v>2</v>
      </c>
      <c r="I4" s="128" t="s">
        <v>3</v>
      </c>
      <c r="J4" s="128"/>
      <c r="K4" s="3" t="s">
        <v>1</v>
      </c>
      <c r="L4" s="4" t="s">
        <v>2</v>
      </c>
      <c r="M4" s="128" t="s">
        <v>3</v>
      </c>
      <c r="N4" s="128"/>
      <c r="O4" s="3" t="s">
        <v>1</v>
      </c>
      <c r="P4" s="4" t="s">
        <v>2</v>
      </c>
      <c r="Q4" s="128" t="s">
        <v>3</v>
      </c>
      <c r="R4" s="128"/>
      <c r="S4" s="3" t="s">
        <v>1</v>
      </c>
      <c r="T4" s="4" t="s">
        <v>2</v>
      </c>
      <c r="U4" s="128" t="s">
        <v>3</v>
      </c>
      <c r="V4" s="128"/>
      <c r="W4" s="5" t="s">
        <v>4</v>
      </c>
      <c r="X4" s="129" t="s">
        <v>5</v>
      </c>
      <c r="Y4" s="129"/>
      <c r="Z4" s="90" t="s">
        <v>6</v>
      </c>
    </row>
    <row r="5" spans="1:26" ht="35.25" customHeight="1">
      <c r="A5" s="91" t="s">
        <v>7</v>
      </c>
      <c r="B5" s="6" t="s">
        <v>16</v>
      </c>
      <c r="C5" s="11" t="s">
        <v>12</v>
      </c>
      <c r="D5" s="12">
        <v>1</v>
      </c>
      <c r="E5" s="130">
        <v>185.4</v>
      </c>
      <c r="F5" s="130"/>
      <c r="G5" s="7" t="s">
        <v>8</v>
      </c>
      <c r="H5" s="8">
        <v>0</v>
      </c>
      <c r="I5" s="131">
        <v>139</v>
      </c>
      <c r="J5" s="131"/>
      <c r="K5" s="88" t="s">
        <v>9</v>
      </c>
      <c r="L5" s="89">
        <v>1</v>
      </c>
      <c r="M5" s="132">
        <v>101</v>
      </c>
      <c r="N5" s="132"/>
      <c r="O5" s="7" t="s">
        <v>10</v>
      </c>
      <c r="P5" s="8"/>
      <c r="Q5" s="131"/>
      <c r="R5" s="131"/>
      <c r="S5" s="7" t="s">
        <v>11</v>
      </c>
      <c r="T5" s="8"/>
      <c r="U5" s="131"/>
      <c r="V5" s="131"/>
      <c r="W5" s="9">
        <f aca="true" t="shared" si="0" ref="W5:W10">D5+H5+L5+P5+T5</f>
        <v>2</v>
      </c>
      <c r="X5" s="133">
        <f aca="true" t="shared" si="1" ref="X5:X10">_xlfn.IFERROR((AVERAGE(E5,I5,M5,Q5,U5)-MAX(E5,I5,M5,Q5,U5)/COUNTA(E5,I5,M5,Q5,U5))*COUNTA(E5,I5,M5,Q5,U5)/(COUNTA(E5,I5,M5,Q5,U5)-1),0)</f>
        <v>119.99999999999996</v>
      </c>
      <c r="Y5" s="133"/>
      <c r="Z5" s="92"/>
    </row>
    <row r="6" spans="1:29" s="2" customFormat="1" ht="35.25" customHeight="1">
      <c r="A6" s="93" t="s">
        <v>8</v>
      </c>
      <c r="B6" s="10" t="s">
        <v>120</v>
      </c>
      <c r="C6" s="11" t="s">
        <v>11</v>
      </c>
      <c r="D6" s="12">
        <v>0</v>
      </c>
      <c r="E6" s="130">
        <v>175</v>
      </c>
      <c r="F6" s="130"/>
      <c r="G6" s="11" t="s">
        <v>7</v>
      </c>
      <c r="H6" s="12">
        <v>1</v>
      </c>
      <c r="I6" s="130">
        <v>45</v>
      </c>
      <c r="J6" s="130"/>
      <c r="K6" s="11" t="s">
        <v>12</v>
      </c>
      <c r="L6" s="12">
        <v>1</v>
      </c>
      <c r="M6" s="130">
        <v>58</v>
      </c>
      <c r="N6" s="130"/>
      <c r="O6" s="11" t="s">
        <v>9</v>
      </c>
      <c r="P6" s="12"/>
      <c r="Q6" s="130"/>
      <c r="R6" s="130"/>
      <c r="S6" s="11" t="s">
        <v>10</v>
      </c>
      <c r="T6" s="12"/>
      <c r="U6" s="130"/>
      <c r="V6" s="130"/>
      <c r="W6" s="9">
        <f t="shared" si="0"/>
        <v>2</v>
      </c>
      <c r="X6" s="133">
        <f t="shared" si="1"/>
        <v>51.5</v>
      </c>
      <c r="Y6" s="133"/>
      <c r="Z6" s="92"/>
      <c r="AB6" s="13"/>
      <c r="AC6" s="13"/>
    </row>
    <row r="7" spans="1:26" ht="35.25" customHeight="1">
      <c r="A7" s="93" t="s">
        <v>9</v>
      </c>
      <c r="B7" s="10" t="s">
        <v>119</v>
      </c>
      <c r="C7" s="11" t="s">
        <v>10</v>
      </c>
      <c r="D7" s="12">
        <v>1</v>
      </c>
      <c r="E7" s="130">
        <v>185.4</v>
      </c>
      <c r="F7" s="130"/>
      <c r="G7" s="11" t="s">
        <v>11</v>
      </c>
      <c r="H7" s="12">
        <v>1</v>
      </c>
      <c r="I7" s="130">
        <v>170</v>
      </c>
      <c r="J7" s="130"/>
      <c r="K7" s="11" t="s">
        <v>7</v>
      </c>
      <c r="L7" s="12">
        <v>0</v>
      </c>
      <c r="M7" s="130">
        <v>45</v>
      </c>
      <c r="N7" s="130"/>
      <c r="O7" s="11" t="s">
        <v>8</v>
      </c>
      <c r="P7" s="12"/>
      <c r="Q7" s="130"/>
      <c r="R7" s="130"/>
      <c r="S7" s="11" t="s">
        <v>12</v>
      </c>
      <c r="T7" s="12"/>
      <c r="U7" s="130"/>
      <c r="V7" s="130"/>
      <c r="W7" s="9">
        <f t="shared" si="0"/>
        <v>2</v>
      </c>
      <c r="X7" s="133">
        <f t="shared" si="1"/>
        <v>107.49999999999999</v>
      </c>
      <c r="Y7" s="133"/>
      <c r="Z7" s="92"/>
    </row>
    <row r="8" spans="1:26" s="2" customFormat="1" ht="35.25" customHeight="1">
      <c r="A8" s="94" t="s">
        <v>10</v>
      </c>
      <c r="B8" s="14" t="s">
        <v>15</v>
      </c>
      <c r="C8" s="11" t="s">
        <v>9</v>
      </c>
      <c r="D8" s="12">
        <v>0</v>
      </c>
      <c r="E8" s="130">
        <v>185.4</v>
      </c>
      <c r="F8" s="130"/>
      <c r="G8" s="11" t="s">
        <v>12</v>
      </c>
      <c r="H8" s="12">
        <v>0</v>
      </c>
      <c r="I8" s="130">
        <v>122</v>
      </c>
      <c r="J8" s="130"/>
      <c r="K8" s="11" t="s">
        <v>11</v>
      </c>
      <c r="L8" s="12">
        <v>0</v>
      </c>
      <c r="M8" s="130">
        <v>177</v>
      </c>
      <c r="N8" s="130"/>
      <c r="O8" s="11" t="s">
        <v>7</v>
      </c>
      <c r="P8" s="12"/>
      <c r="Q8" s="130"/>
      <c r="R8" s="130"/>
      <c r="S8" s="11" t="s">
        <v>8</v>
      </c>
      <c r="T8" s="12"/>
      <c r="U8" s="130"/>
      <c r="V8" s="130"/>
      <c r="W8" s="9">
        <f t="shared" si="0"/>
        <v>0</v>
      </c>
      <c r="X8" s="133">
        <f t="shared" si="1"/>
        <v>149.5</v>
      </c>
      <c r="Y8" s="133"/>
      <c r="Z8" s="92"/>
    </row>
    <row r="9" spans="1:26" s="2" customFormat="1" ht="35.25" customHeight="1">
      <c r="A9" s="91" t="s">
        <v>11</v>
      </c>
      <c r="B9" s="6" t="s">
        <v>122</v>
      </c>
      <c r="C9" s="11" t="s">
        <v>8</v>
      </c>
      <c r="D9" s="12">
        <v>1</v>
      </c>
      <c r="E9" s="130">
        <v>84</v>
      </c>
      <c r="F9" s="130"/>
      <c r="G9" s="11" t="s">
        <v>9</v>
      </c>
      <c r="H9" s="12">
        <v>0</v>
      </c>
      <c r="I9" s="130">
        <v>28</v>
      </c>
      <c r="J9" s="130"/>
      <c r="K9" s="11" t="s">
        <v>10</v>
      </c>
      <c r="L9" s="12">
        <v>1</v>
      </c>
      <c r="M9" s="130">
        <v>19</v>
      </c>
      <c r="N9" s="130"/>
      <c r="O9" s="11" t="s">
        <v>12</v>
      </c>
      <c r="P9" s="12"/>
      <c r="Q9" s="130"/>
      <c r="R9" s="130"/>
      <c r="S9" s="11" t="s">
        <v>7</v>
      </c>
      <c r="T9" s="12"/>
      <c r="U9" s="130"/>
      <c r="V9" s="130"/>
      <c r="W9" s="9">
        <f t="shared" si="0"/>
        <v>2</v>
      </c>
      <c r="X9" s="133">
        <f t="shared" si="1"/>
        <v>23.499999999999996</v>
      </c>
      <c r="Y9" s="133"/>
      <c r="Z9" s="92"/>
    </row>
    <row r="10" spans="1:26" s="2" customFormat="1" ht="35.25" customHeight="1" thickBot="1">
      <c r="A10" s="95" t="s">
        <v>12</v>
      </c>
      <c r="B10" s="96" t="s">
        <v>123</v>
      </c>
      <c r="C10" s="97" t="s">
        <v>7</v>
      </c>
      <c r="D10" s="98">
        <v>0</v>
      </c>
      <c r="E10" s="135">
        <v>185.4</v>
      </c>
      <c r="F10" s="135"/>
      <c r="G10" s="97" t="s">
        <v>10</v>
      </c>
      <c r="H10" s="98">
        <v>1</v>
      </c>
      <c r="I10" s="135">
        <v>185.4</v>
      </c>
      <c r="J10" s="135"/>
      <c r="K10" s="97" t="s">
        <v>8</v>
      </c>
      <c r="L10" s="98">
        <v>0</v>
      </c>
      <c r="M10" s="135">
        <v>185.4</v>
      </c>
      <c r="N10" s="135"/>
      <c r="O10" s="97" t="s">
        <v>11</v>
      </c>
      <c r="P10" s="98"/>
      <c r="Q10" s="135"/>
      <c r="R10" s="135"/>
      <c r="S10" s="97" t="s">
        <v>9</v>
      </c>
      <c r="T10" s="98"/>
      <c r="U10" s="135"/>
      <c r="V10" s="135"/>
      <c r="W10" s="99">
        <f t="shared" si="0"/>
        <v>1</v>
      </c>
      <c r="X10" s="134">
        <f t="shared" si="1"/>
        <v>185.39999999999998</v>
      </c>
      <c r="Y10" s="134"/>
      <c r="Z10" s="100"/>
    </row>
  </sheetData>
  <sheetProtection selectLockedCells="1" selectUnlockedCells="1"/>
  <mergeCells count="50">
    <mergeCell ref="Q9:R9"/>
    <mergeCell ref="U9:V9"/>
    <mergeCell ref="X10:Y10"/>
    <mergeCell ref="E10:F10"/>
    <mergeCell ref="I10:J10"/>
    <mergeCell ref="M10:N10"/>
    <mergeCell ref="Q10:R10"/>
    <mergeCell ref="U10:V10"/>
    <mergeCell ref="E8:F8"/>
    <mergeCell ref="I8:J8"/>
    <mergeCell ref="M8:N8"/>
    <mergeCell ref="Q8:R8"/>
    <mergeCell ref="U8:V8"/>
    <mergeCell ref="X9:Y9"/>
    <mergeCell ref="X8:Y8"/>
    <mergeCell ref="E9:F9"/>
    <mergeCell ref="I9:J9"/>
    <mergeCell ref="M9:N9"/>
    <mergeCell ref="E7:F7"/>
    <mergeCell ref="I7:J7"/>
    <mergeCell ref="M7:N7"/>
    <mergeCell ref="Q7:R7"/>
    <mergeCell ref="U7:V7"/>
    <mergeCell ref="X7:Y7"/>
    <mergeCell ref="E6:F6"/>
    <mergeCell ref="I6:J6"/>
    <mergeCell ref="M6:N6"/>
    <mergeCell ref="Q6:R6"/>
    <mergeCell ref="U6:V6"/>
    <mergeCell ref="X6:Y6"/>
    <mergeCell ref="M4:N4"/>
    <mergeCell ref="Q4:R4"/>
    <mergeCell ref="U4:V4"/>
    <mergeCell ref="X4:Y4"/>
    <mergeCell ref="E5:F5"/>
    <mergeCell ref="I5:J5"/>
    <mergeCell ref="M5:N5"/>
    <mergeCell ref="Q5:R5"/>
    <mergeCell ref="U5:V5"/>
    <mergeCell ref="X5:Y5"/>
    <mergeCell ref="A2:Z2"/>
    <mergeCell ref="A3:B4"/>
    <mergeCell ref="C3:F3"/>
    <mergeCell ref="G3:J3"/>
    <mergeCell ref="K3:N3"/>
    <mergeCell ref="O3:R3"/>
    <mergeCell ref="S3:V3"/>
    <mergeCell ref="W3:Z3"/>
    <mergeCell ref="E4:F4"/>
    <mergeCell ref="I4:J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A3" sqref="A3:A5"/>
    </sheetView>
  </sheetViews>
  <sheetFormatPr defaultColWidth="9.140625" defaultRowHeight="12"/>
  <cols>
    <col min="1" max="1" width="5.28125" style="15" customWidth="1"/>
    <col min="2" max="2" width="14.140625" style="15" customWidth="1"/>
    <col min="3" max="11" width="2.421875" style="16" customWidth="1"/>
    <col min="12" max="12" width="2.8515625" style="15" customWidth="1"/>
    <col min="13" max="13" width="0.5625" style="16" customWidth="1"/>
    <col min="14" max="14" width="14.140625" style="15" customWidth="1"/>
    <col min="15" max="23" width="2.421875" style="16" customWidth="1"/>
    <col min="24" max="24" width="2.8515625" style="15" customWidth="1"/>
    <col min="25" max="25" width="0.5625" style="16" customWidth="1"/>
    <col min="26" max="26" width="14.140625" style="15" customWidth="1"/>
    <col min="27" max="35" width="2.421875" style="16" customWidth="1"/>
    <col min="36" max="36" width="2.8515625" style="15" customWidth="1"/>
    <col min="37" max="37" width="0.5625" style="16" customWidth="1"/>
    <col min="38" max="38" width="14.140625" style="15" customWidth="1"/>
    <col min="39" max="47" width="2.421875" style="16" customWidth="1"/>
    <col min="48" max="48" width="2.8515625" style="15" customWidth="1"/>
    <col min="49" max="53" width="0" style="16" hidden="1" customWidth="1"/>
    <col min="54" max="55" width="9.140625" style="16" customWidth="1"/>
    <col min="56" max="56" width="10.28125" style="16" customWidth="1"/>
    <col min="57" max="16384" width="9.140625" style="16" customWidth="1"/>
  </cols>
  <sheetData>
    <row r="1" spans="1:256" ht="41.25" customHeight="1">
      <c r="A1" s="105"/>
      <c r="B1" s="106" t="s">
        <v>116</v>
      </c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9"/>
      <c r="N1" s="108"/>
      <c r="O1" s="110"/>
      <c r="P1" s="110"/>
      <c r="Q1" s="110"/>
      <c r="R1" s="110"/>
      <c r="S1" s="110"/>
      <c r="T1" s="110"/>
      <c r="U1" s="107"/>
      <c r="V1" s="107"/>
      <c r="W1" s="110"/>
      <c r="X1" s="111"/>
      <c r="Y1" s="110"/>
      <c r="Z1" s="108"/>
      <c r="AA1" s="110" t="s">
        <v>117</v>
      </c>
      <c r="AB1" s="110"/>
      <c r="AC1" s="110"/>
      <c r="AD1" s="110"/>
      <c r="AE1" s="110"/>
      <c r="AF1" s="110"/>
      <c r="AG1" s="107"/>
      <c r="AH1" s="107"/>
      <c r="AI1" s="110"/>
      <c r="AJ1" s="111"/>
      <c r="AK1" s="110"/>
      <c r="AL1" s="108"/>
      <c r="AM1" s="110"/>
      <c r="AN1" s="110"/>
      <c r="AO1" s="110"/>
      <c r="AP1" s="110"/>
      <c r="AQ1" s="107"/>
      <c r="AR1" s="107"/>
      <c r="AS1" s="107"/>
      <c r="AT1" s="107"/>
      <c r="AU1" s="107"/>
      <c r="AV1" s="108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0" ht="8.2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7"/>
      <c r="N2" s="18"/>
      <c r="O2" s="17"/>
      <c r="P2" s="17"/>
      <c r="Q2" s="17"/>
      <c r="R2" s="17"/>
      <c r="S2" s="17"/>
      <c r="T2" s="17"/>
      <c r="U2" s="17"/>
      <c r="V2" s="17"/>
      <c r="W2" s="17"/>
      <c r="X2" s="18"/>
      <c r="Y2" s="17"/>
      <c r="Z2" s="18"/>
      <c r="AA2" s="17"/>
      <c r="AB2" s="17"/>
      <c r="AC2" s="17"/>
      <c r="AD2" s="17"/>
      <c r="AE2" s="17"/>
      <c r="AF2" s="17"/>
      <c r="AG2" s="17"/>
      <c r="AH2" s="17"/>
      <c r="AI2" s="17"/>
      <c r="AJ2" s="18"/>
      <c r="AK2" s="17"/>
      <c r="AL2" s="18"/>
      <c r="AM2" s="17"/>
      <c r="AN2" s="17"/>
      <c r="AO2" s="17"/>
      <c r="AP2" s="17"/>
      <c r="AQ2" s="17"/>
      <c r="AR2" s="17"/>
      <c r="AS2" s="17"/>
      <c r="AT2" s="17"/>
      <c r="AU2" s="17"/>
      <c r="AV2" s="18"/>
      <c r="AW2" s="19"/>
      <c r="AX2" s="20"/>
      <c r="AY2" s="20"/>
      <c r="AZ2" s="21"/>
      <c r="BC2" s="22"/>
      <c r="BD2" s="22"/>
      <c r="BE2" s="22"/>
      <c r="BF2" s="22"/>
      <c r="BG2" s="22"/>
      <c r="BH2" s="22"/>
    </row>
    <row r="3" spans="1:48" ht="21.75" customHeight="1">
      <c r="A3" s="137" t="s">
        <v>17</v>
      </c>
      <c r="B3" s="138" t="s">
        <v>18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24"/>
      <c r="N3" s="138" t="s">
        <v>19</v>
      </c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24"/>
      <c r="Z3" s="138" t="s">
        <v>20</v>
      </c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24"/>
      <c r="AL3" s="139" t="s">
        <v>21</v>
      </c>
      <c r="AM3" s="139"/>
      <c r="AN3" s="139"/>
      <c r="AO3" s="139"/>
      <c r="AP3" s="139"/>
      <c r="AQ3" s="139"/>
      <c r="AR3" s="139"/>
      <c r="AS3" s="139"/>
      <c r="AT3" s="139"/>
      <c r="AU3" s="139"/>
      <c r="AV3" s="139"/>
    </row>
    <row r="4" spans="1:60" ht="29.25" customHeight="1">
      <c r="A4" s="137"/>
      <c r="B4" s="142" t="s">
        <v>22</v>
      </c>
      <c r="C4" s="140" t="s">
        <v>23</v>
      </c>
      <c r="D4" s="140"/>
      <c r="E4" s="140"/>
      <c r="F4" s="140"/>
      <c r="G4" s="140"/>
      <c r="H4" s="140"/>
      <c r="I4" s="140"/>
      <c r="J4" s="140"/>
      <c r="K4" s="140"/>
      <c r="L4" s="144" t="s">
        <v>2</v>
      </c>
      <c r="M4" s="26"/>
      <c r="N4" s="142" t="s">
        <v>22</v>
      </c>
      <c r="O4" s="140" t="s">
        <v>23</v>
      </c>
      <c r="P4" s="140"/>
      <c r="Q4" s="140"/>
      <c r="R4" s="140"/>
      <c r="S4" s="140"/>
      <c r="T4" s="140"/>
      <c r="U4" s="140"/>
      <c r="V4" s="140"/>
      <c r="W4" s="140"/>
      <c r="X4" s="144" t="s">
        <v>2</v>
      </c>
      <c r="Y4" s="26"/>
      <c r="Z4" s="142" t="s">
        <v>22</v>
      </c>
      <c r="AA4" s="140" t="s">
        <v>23</v>
      </c>
      <c r="AB4" s="140"/>
      <c r="AC4" s="140"/>
      <c r="AD4" s="140"/>
      <c r="AE4" s="140"/>
      <c r="AF4" s="140"/>
      <c r="AG4" s="140"/>
      <c r="AH4" s="140"/>
      <c r="AI4" s="140"/>
      <c r="AJ4" s="144" t="s">
        <v>2</v>
      </c>
      <c r="AK4" s="26"/>
      <c r="AL4" s="142" t="s">
        <v>22</v>
      </c>
      <c r="AM4" s="140" t="s">
        <v>23</v>
      </c>
      <c r="AN4" s="140"/>
      <c r="AO4" s="140"/>
      <c r="AP4" s="140"/>
      <c r="AQ4" s="140"/>
      <c r="AR4" s="140"/>
      <c r="AS4" s="140"/>
      <c r="AT4" s="140"/>
      <c r="AU4" s="140"/>
      <c r="AV4" s="141" t="s">
        <v>2</v>
      </c>
      <c r="BB4" s="22"/>
      <c r="BC4" s="22"/>
      <c r="BD4" s="22"/>
      <c r="BE4" s="22"/>
      <c r="BF4" s="22"/>
      <c r="BG4" s="22"/>
      <c r="BH4" s="22"/>
    </row>
    <row r="5" spans="1:60" ht="29.25" customHeight="1">
      <c r="A5" s="137"/>
      <c r="B5" s="142"/>
      <c r="C5" s="27">
        <v>1</v>
      </c>
      <c r="D5" s="27">
        <v>2</v>
      </c>
      <c r="E5" s="27">
        <v>3</v>
      </c>
      <c r="F5" s="27">
        <v>4</v>
      </c>
      <c r="G5" s="27">
        <v>5</v>
      </c>
      <c r="H5" s="27">
        <v>6</v>
      </c>
      <c r="I5" s="27">
        <v>7</v>
      </c>
      <c r="J5" s="27">
        <v>8</v>
      </c>
      <c r="K5" s="25"/>
      <c r="L5" s="144"/>
      <c r="M5" s="28"/>
      <c r="N5" s="142"/>
      <c r="O5" s="27">
        <v>1</v>
      </c>
      <c r="P5" s="27">
        <v>2</v>
      </c>
      <c r="Q5" s="27">
        <v>3</v>
      </c>
      <c r="R5" s="27">
        <v>4</v>
      </c>
      <c r="S5" s="27">
        <v>5</v>
      </c>
      <c r="T5" s="27">
        <v>6</v>
      </c>
      <c r="U5" s="27">
        <v>7</v>
      </c>
      <c r="V5" s="27">
        <v>8</v>
      </c>
      <c r="W5" s="25"/>
      <c r="X5" s="144"/>
      <c r="Y5" s="28"/>
      <c r="Z5" s="142"/>
      <c r="AA5" s="27">
        <v>1</v>
      </c>
      <c r="AB5" s="27">
        <v>2</v>
      </c>
      <c r="AC5" s="27">
        <v>3</v>
      </c>
      <c r="AD5" s="27">
        <v>4</v>
      </c>
      <c r="AE5" s="27">
        <v>5</v>
      </c>
      <c r="AF5" s="27">
        <v>6</v>
      </c>
      <c r="AG5" s="27">
        <v>7</v>
      </c>
      <c r="AH5" s="27">
        <v>8</v>
      </c>
      <c r="AI5" s="25"/>
      <c r="AJ5" s="144"/>
      <c r="AK5" s="28"/>
      <c r="AL5" s="142"/>
      <c r="AM5" s="27">
        <v>1</v>
      </c>
      <c r="AN5" s="27">
        <v>2</v>
      </c>
      <c r="AO5" s="27">
        <v>3</v>
      </c>
      <c r="AP5" s="27">
        <v>4</v>
      </c>
      <c r="AQ5" s="27">
        <v>5</v>
      </c>
      <c r="AR5" s="27">
        <v>6</v>
      </c>
      <c r="AS5" s="27">
        <v>7</v>
      </c>
      <c r="AT5" s="27">
        <v>8</v>
      </c>
      <c r="AU5" s="25"/>
      <c r="AV5" s="141"/>
      <c r="AW5" s="148" t="s">
        <v>24</v>
      </c>
      <c r="AX5" s="148"/>
      <c r="AY5" s="148"/>
      <c r="AZ5" s="148"/>
      <c r="BB5"/>
      <c r="BC5" s="22"/>
      <c r="BD5" s="22"/>
      <c r="BE5" s="22"/>
      <c r="BF5" s="22"/>
      <c r="BG5" s="22"/>
      <c r="BH5" s="22"/>
    </row>
    <row r="6" spans="1:60" ht="2.25" customHeight="1" thickBo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7"/>
      <c r="N6" s="18"/>
      <c r="O6" s="17"/>
      <c r="P6" s="17"/>
      <c r="Q6" s="17"/>
      <c r="R6" s="17"/>
      <c r="S6" s="17"/>
      <c r="T6" s="17"/>
      <c r="U6" s="17"/>
      <c r="V6" s="17"/>
      <c r="W6" s="17"/>
      <c r="X6" s="18"/>
      <c r="Y6" s="17"/>
      <c r="Z6" s="18"/>
      <c r="AA6" s="17"/>
      <c r="AB6" s="17"/>
      <c r="AC6" s="17"/>
      <c r="AD6" s="17"/>
      <c r="AE6" s="17"/>
      <c r="AF6" s="17"/>
      <c r="AG6" s="17"/>
      <c r="AH6" s="17"/>
      <c r="AI6" s="17"/>
      <c r="AJ6" s="18"/>
      <c r="AK6" s="17"/>
      <c r="AL6" s="18"/>
      <c r="AM6" s="17"/>
      <c r="AN6" s="17"/>
      <c r="AO6" s="17"/>
      <c r="AP6" s="17"/>
      <c r="AQ6" s="17"/>
      <c r="AR6" s="17"/>
      <c r="AS6" s="17"/>
      <c r="AT6" s="17"/>
      <c r="AU6" s="17"/>
      <c r="AV6" s="18"/>
      <c r="AW6" s="19"/>
      <c r="AX6" s="20"/>
      <c r="AY6" s="20"/>
      <c r="AZ6" s="21"/>
      <c r="BC6" s="22"/>
      <c r="BD6" s="22"/>
      <c r="BE6" s="22"/>
      <c r="BF6" s="22"/>
      <c r="BG6" s="22"/>
      <c r="BH6" s="22"/>
    </row>
    <row r="7" spans="1:66" ht="29.25" customHeight="1">
      <c r="A7" s="29" t="s">
        <v>25</v>
      </c>
      <c r="B7" s="113" t="s">
        <v>16</v>
      </c>
      <c r="C7" s="31">
        <v>4</v>
      </c>
      <c r="D7" s="31">
        <v>3</v>
      </c>
      <c r="E7" s="31">
        <v>2</v>
      </c>
      <c r="F7" s="31">
        <v>2</v>
      </c>
      <c r="G7" s="31">
        <v>1</v>
      </c>
      <c r="H7" s="31"/>
      <c r="I7" s="31">
        <v>5</v>
      </c>
      <c r="J7" s="31" t="s">
        <v>135</v>
      </c>
      <c r="K7" s="32"/>
      <c r="L7" s="33">
        <f>SUM(C7:K7)</f>
        <v>17</v>
      </c>
      <c r="M7" s="34"/>
      <c r="N7" s="113" t="s">
        <v>120</v>
      </c>
      <c r="O7" s="31">
        <v>1</v>
      </c>
      <c r="P7" s="31">
        <v>1</v>
      </c>
      <c r="Q7" s="31"/>
      <c r="R7" s="31"/>
      <c r="S7" s="31"/>
      <c r="T7" s="31">
        <v>1</v>
      </c>
      <c r="U7" s="31"/>
      <c r="V7" s="31"/>
      <c r="W7" s="32"/>
      <c r="X7" s="33">
        <f>SUM(O7:W7)</f>
        <v>3</v>
      </c>
      <c r="Y7" s="34"/>
      <c r="Z7" s="113" t="s">
        <v>119</v>
      </c>
      <c r="AA7" s="31">
        <v>1</v>
      </c>
      <c r="AB7" s="31">
        <v>1</v>
      </c>
      <c r="AC7" s="31"/>
      <c r="AD7" s="31">
        <v>2</v>
      </c>
      <c r="AE7" s="31"/>
      <c r="AF7" s="31">
        <v>1</v>
      </c>
      <c r="AG7" s="31">
        <v>1</v>
      </c>
      <c r="AH7" s="31"/>
      <c r="AI7" s="32"/>
      <c r="AJ7" s="33">
        <f>SUM(AA7:AI7)</f>
        <v>6</v>
      </c>
      <c r="AK7" s="34"/>
      <c r="AL7" s="30"/>
      <c r="AM7" s="31"/>
      <c r="AN7" s="31"/>
      <c r="AO7" s="31"/>
      <c r="AP7" s="31"/>
      <c r="AQ7" s="31"/>
      <c r="AR7" s="31"/>
      <c r="AS7" s="31"/>
      <c r="AT7" s="31"/>
      <c r="AU7" s="32"/>
      <c r="AV7" s="35">
        <f>SUM(AM7:AU7)</f>
        <v>0</v>
      </c>
      <c r="AW7" s="145" t="s">
        <v>8</v>
      </c>
      <c r="AX7" s="146" t="s">
        <v>9</v>
      </c>
      <c r="AY7" s="146" t="s">
        <v>12</v>
      </c>
      <c r="AZ7" s="147"/>
      <c r="BB7" s="22"/>
      <c r="BC7" s="22"/>
      <c r="BD7" s="22"/>
      <c r="BE7" s="22"/>
      <c r="BF7" s="22"/>
      <c r="BG7" s="22"/>
      <c r="BH7" s="22"/>
      <c r="BI7" s="36"/>
      <c r="BJ7" s="36"/>
      <c r="BK7" s="36"/>
      <c r="BL7" s="36"/>
      <c r="BM7" s="36"/>
      <c r="BN7" s="36"/>
    </row>
    <row r="8" spans="1:66" ht="29.25" customHeight="1" thickBot="1">
      <c r="A8" s="37" t="s">
        <v>128</v>
      </c>
      <c r="B8" s="114" t="s">
        <v>123</v>
      </c>
      <c r="C8" s="38"/>
      <c r="D8" s="38"/>
      <c r="E8" s="38"/>
      <c r="F8" s="38"/>
      <c r="G8" s="38"/>
      <c r="H8" s="38">
        <v>1</v>
      </c>
      <c r="I8" s="38"/>
      <c r="J8" s="38" t="s">
        <v>135</v>
      </c>
      <c r="K8" s="39"/>
      <c r="L8" s="40">
        <f>SUM(C8:K8)</f>
        <v>1</v>
      </c>
      <c r="M8" s="41"/>
      <c r="N8" s="114" t="s">
        <v>122</v>
      </c>
      <c r="O8" s="38"/>
      <c r="P8" s="38"/>
      <c r="Q8" s="38">
        <v>3</v>
      </c>
      <c r="R8" s="38">
        <v>1</v>
      </c>
      <c r="S8" s="38">
        <v>1</v>
      </c>
      <c r="T8" s="38"/>
      <c r="U8" s="38">
        <v>1</v>
      </c>
      <c r="V8" s="38">
        <v>1</v>
      </c>
      <c r="W8" s="39"/>
      <c r="X8" s="40">
        <f>SUM(O8:W8)</f>
        <v>7</v>
      </c>
      <c r="Y8" s="41"/>
      <c r="Z8" s="114" t="s">
        <v>15</v>
      </c>
      <c r="AA8" s="38"/>
      <c r="AB8" s="38"/>
      <c r="AC8" s="38">
        <v>2</v>
      </c>
      <c r="AD8" s="38"/>
      <c r="AE8" s="38">
        <v>2</v>
      </c>
      <c r="AF8" s="38"/>
      <c r="AG8" s="38"/>
      <c r="AH8" s="38">
        <v>1</v>
      </c>
      <c r="AI8" s="39"/>
      <c r="AJ8" s="40">
        <f>SUM(AA8:AI8)</f>
        <v>5</v>
      </c>
      <c r="AK8" s="41"/>
      <c r="AL8" s="25"/>
      <c r="AM8" s="38"/>
      <c r="AN8" s="38"/>
      <c r="AO8" s="38"/>
      <c r="AP8" s="38"/>
      <c r="AQ8" s="38"/>
      <c r="AR8" s="38"/>
      <c r="AS8" s="38"/>
      <c r="AT8" s="38"/>
      <c r="AU8" s="39"/>
      <c r="AV8" s="42">
        <f>SUM(AM8:AU8)</f>
        <v>0</v>
      </c>
      <c r="AW8" s="145"/>
      <c r="AX8" s="146"/>
      <c r="AY8" s="146"/>
      <c r="AZ8" s="147"/>
      <c r="BA8" s="43"/>
      <c r="BC8" s="44"/>
      <c r="BD8" s="22"/>
      <c r="BE8" s="22"/>
      <c r="BF8" s="22"/>
      <c r="BG8" s="22"/>
      <c r="BH8" s="22"/>
      <c r="BI8" s="36"/>
      <c r="BJ8" s="36"/>
      <c r="BK8" s="36"/>
      <c r="BL8" s="36"/>
      <c r="BM8" s="36"/>
      <c r="BN8" s="36"/>
    </row>
    <row r="9" spans="1:66" ht="9.75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7"/>
      <c r="N9" s="45"/>
      <c r="O9" s="17"/>
      <c r="P9" s="17"/>
      <c r="Q9" s="17"/>
      <c r="R9" s="17"/>
      <c r="S9" s="17"/>
      <c r="T9" s="17"/>
      <c r="U9" s="17"/>
      <c r="V9" s="17"/>
      <c r="W9" s="17"/>
      <c r="X9" s="18"/>
      <c r="Y9" s="17"/>
      <c r="Z9" s="45"/>
      <c r="AA9" s="17"/>
      <c r="AB9" s="17"/>
      <c r="AC9" s="17"/>
      <c r="AD9" s="17"/>
      <c r="AE9" s="17"/>
      <c r="AF9" s="17"/>
      <c r="AG9" s="17"/>
      <c r="AH9" s="17"/>
      <c r="AI9" s="17"/>
      <c r="AJ9" s="18"/>
      <c r="AK9" s="17"/>
      <c r="AL9" s="45"/>
      <c r="AM9" s="17"/>
      <c r="AN9" s="17"/>
      <c r="AO9" s="17"/>
      <c r="AP9" s="17"/>
      <c r="AQ9" s="17"/>
      <c r="AR9" s="17"/>
      <c r="AS9" s="17"/>
      <c r="AT9" s="17"/>
      <c r="AU9" s="17"/>
      <c r="AV9" s="18"/>
      <c r="AW9" s="46"/>
      <c r="AX9" s="47"/>
      <c r="AY9" s="47"/>
      <c r="AZ9" s="48"/>
      <c r="BA9" s="49"/>
      <c r="BC9" s="44"/>
      <c r="BD9" s="22"/>
      <c r="BE9" s="22"/>
      <c r="BF9" s="22"/>
      <c r="BG9" s="22"/>
      <c r="BH9" s="22"/>
      <c r="BI9" s="36"/>
      <c r="BJ9" s="36"/>
      <c r="BK9" s="36"/>
      <c r="BL9" s="36"/>
      <c r="BM9" s="36"/>
      <c r="BN9" s="36"/>
    </row>
    <row r="10" spans="1:66" ht="29.25" customHeight="1">
      <c r="A10" s="29" t="s">
        <v>25</v>
      </c>
      <c r="B10" s="113" t="s">
        <v>122</v>
      </c>
      <c r="C10" s="31">
        <v>2</v>
      </c>
      <c r="D10" s="31"/>
      <c r="E10" s="31">
        <v>1</v>
      </c>
      <c r="F10" s="31">
        <v>1</v>
      </c>
      <c r="G10" s="31"/>
      <c r="H10" s="31"/>
      <c r="I10" s="31"/>
      <c r="J10" s="31"/>
      <c r="K10" s="32"/>
      <c r="L10" s="33">
        <f>SUM(C10:K10)</f>
        <v>4</v>
      </c>
      <c r="M10" s="34"/>
      <c r="N10" s="113" t="s">
        <v>123</v>
      </c>
      <c r="O10" s="31"/>
      <c r="P10" s="31"/>
      <c r="Q10" s="31">
        <v>5</v>
      </c>
      <c r="R10" s="31"/>
      <c r="S10" s="31"/>
      <c r="T10" s="31"/>
      <c r="U10" s="31">
        <v>3</v>
      </c>
      <c r="V10" s="31"/>
      <c r="W10" s="32">
        <v>1</v>
      </c>
      <c r="X10" s="33">
        <f>SUM(O10:W10)</f>
        <v>9</v>
      </c>
      <c r="Y10" s="34"/>
      <c r="Z10" s="113" t="s">
        <v>16</v>
      </c>
      <c r="AA10" s="31">
        <v>2</v>
      </c>
      <c r="AB10" s="31"/>
      <c r="AC10" s="31">
        <v>3</v>
      </c>
      <c r="AD10" s="31"/>
      <c r="AE10" s="31"/>
      <c r="AF10" s="31"/>
      <c r="AG10" s="31"/>
      <c r="AH10" s="31">
        <v>2</v>
      </c>
      <c r="AI10" s="32"/>
      <c r="AJ10" s="33">
        <f>SUM(AA10:AI10)</f>
        <v>7</v>
      </c>
      <c r="AK10" s="34"/>
      <c r="AL10" s="30"/>
      <c r="AM10" s="31"/>
      <c r="AN10" s="31"/>
      <c r="AO10" s="31"/>
      <c r="AP10" s="31"/>
      <c r="AQ10" s="31"/>
      <c r="AR10" s="31"/>
      <c r="AS10" s="31"/>
      <c r="AT10" s="31"/>
      <c r="AU10" s="32"/>
      <c r="AV10" s="35">
        <f>SUM(AM10:AU10)</f>
        <v>0</v>
      </c>
      <c r="AW10" s="50">
        <f>SUM(AN10:AV10)</f>
        <v>0</v>
      </c>
      <c r="AX10" s="149" t="s">
        <v>14</v>
      </c>
      <c r="AY10" s="149" t="s">
        <v>7</v>
      </c>
      <c r="AZ10" s="150" t="s">
        <v>13</v>
      </c>
      <c r="BA10" s="43"/>
      <c r="BB10" s="44"/>
      <c r="BC10" s="44"/>
      <c r="BD10" s="22"/>
      <c r="BE10" s="22"/>
      <c r="BF10" s="22"/>
      <c r="BG10" s="22"/>
      <c r="BH10" s="22"/>
      <c r="BI10" s="36"/>
      <c r="BJ10" s="36"/>
      <c r="BK10" s="36"/>
      <c r="BL10" s="36"/>
      <c r="BM10" s="36"/>
      <c r="BN10" s="36"/>
    </row>
    <row r="11" spans="1:66" ht="29.25" customHeight="1">
      <c r="A11" s="37" t="s">
        <v>129</v>
      </c>
      <c r="B11" s="114" t="s">
        <v>119</v>
      </c>
      <c r="C11" s="38"/>
      <c r="D11" s="38">
        <v>2</v>
      </c>
      <c r="E11" s="38"/>
      <c r="F11" s="38"/>
      <c r="G11" s="38">
        <v>1</v>
      </c>
      <c r="H11" s="38">
        <v>4</v>
      </c>
      <c r="I11" s="38">
        <v>2</v>
      </c>
      <c r="J11" s="38">
        <v>1</v>
      </c>
      <c r="K11" s="39"/>
      <c r="L11" s="40">
        <f>SUM(C11:K11)</f>
        <v>10</v>
      </c>
      <c r="M11" s="41"/>
      <c r="N11" s="114" t="s">
        <v>15</v>
      </c>
      <c r="O11" s="38">
        <v>1</v>
      </c>
      <c r="P11" s="38">
        <v>1</v>
      </c>
      <c r="Q11" s="38"/>
      <c r="R11" s="38">
        <v>2</v>
      </c>
      <c r="S11" s="38">
        <v>1</v>
      </c>
      <c r="T11" s="38">
        <v>1</v>
      </c>
      <c r="U11" s="38"/>
      <c r="V11" s="38">
        <v>2</v>
      </c>
      <c r="W11" s="39"/>
      <c r="X11" s="40">
        <f>SUM(O11:W11)</f>
        <v>8</v>
      </c>
      <c r="Y11" s="41"/>
      <c r="Z11" s="114" t="s">
        <v>120</v>
      </c>
      <c r="AA11" s="38"/>
      <c r="AB11" s="38">
        <v>2</v>
      </c>
      <c r="AC11" s="38"/>
      <c r="AD11" s="38">
        <v>1</v>
      </c>
      <c r="AE11" s="38">
        <v>2</v>
      </c>
      <c r="AF11" s="38">
        <v>2</v>
      </c>
      <c r="AG11" s="38">
        <v>1</v>
      </c>
      <c r="AH11" s="38"/>
      <c r="AI11" s="39"/>
      <c r="AJ11" s="40">
        <f>SUM(AA11:AI11)</f>
        <v>8</v>
      </c>
      <c r="AK11" s="41"/>
      <c r="AL11" s="25"/>
      <c r="AM11" s="38"/>
      <c r="AN11" s="38"/>
      <c r="AO11" s="38"/>
      <c r="AP11" s="38"/>
      <c r="AQ11" s="38"/>
      <c r="AR11" s="38"/>
      <c r="AS11" s="38"/>
      <c r="AT11" s="38"/>
      <c r="AU11" s="39"/>
      <c r="AV11" s="42">
        <f>SUM(AM11:AU11)</f>
        <v>0</v>
      </c>
      <c r="AW11" s="51">
        <f>SUM(AN11:AV11)</f>
        <v>0</v>
      </c>
      <c r="AX11" s="149"/>
      <c r="AY11" s="149"/>
      <c r="AZ11" s="150"/>
      <c r="BA11" s="43"/>
      <c r="BC11" s="44"/>
      <c r="BD11" s="22"/>
      <c r="BE11" s="22"/>
      <c r="BF11" s="22"/>
      <c r="BG11" s="22"/>
      <c r="BH11" s="22"/>
      <c r="BI11" s="36"/>
      <c r="BJ11" s="36"/>
      <c r="BK11" s="36"/>
      <c r="BL11" s="36"/>
      <c r="BM11" s="36"/>
      <c r="BN11" s="36"/>
    </row>
    <row r="12" spans="1:66" ht="9.75" customHeight="1" thickBo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7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8"/>
      <c r="AA12" s="17"/>
      <c r="AB12" s="17"/>
      <c r="AC12" s="17"/>
      <c r="AD12" s="17"/>
      <c r="AE12" s="17"/>
      <c r="AF12" s="17"/>
      <c r="AG12" s="17"/>
      <c r="AH12" s="17"/>
      <c r="AI12" s="17"/>
      <c r="AJ12" s="18"/>
      <c r="AK12" s="17"/>
      <c r="AL12" s="45"/>
      <c r="AM12" s="17"/>
      <c r="AN12" s="17"/>
      <c r="AO12" s="17"/>
      <c r="AP12" s="17"/>
      <c r="AQ12" s="17"/>
      <c r="AR12" s="17"/>
      <c r="AS12" s="17"/>
      <c r="AT12" s="17"/>
      <c r="AU12" s="17"/>
      <c r="AV12" s="18"/>
      <c r="AW12" s="17"/>
      <c r="AX12" s="47"/>
      <c r="AY12" s="47"/>
      <c r="AZ12" s="48"/>
      <c r="BA12" s="49"/>
      <c r="BC12" s="44"/>
      <c r="BD12" s="22"/>
      <c r="BE12" s="22"/>
      <c r="BF12" s="22"/>
      <c r="BG12" s="22"/>
      <c r="BH12" s="22"/>
      <c r="BI12" s="36"/>
      <c r="BJ12" s="36"/>
      <c r="BK12" s="36"/>
      <c r="BL12" s="36"/>
      <c r="BM12" s="36"/>
      <c r="BN12" s="36"/>
    </row>
    <row r="13" spans="1:66" ht="29.25" customHeight="1">
      <c r="A13" s="29" t="s">
        <v>25</v>
      </c>
      <c r="B13" s="113" t="s">
        <v>120</v>
      </c>
      <c r="C13" s="31"/>
      <c r="D13" s="31">
        <v>1</v>
      </c>
      <c r="E13" s="31">
        <v>1</v>
      </c>
      <c r="F13" s="31">
        <v>2</v>
      </c>
      <c r="G13" s="31">
        <v>2</v>
      </c>
      <c r="H13" s="31">
        <v>1</v>
      </c>
      <c r="I13" s="31">
        <v>1</v>
      </c>
      <c r="J13" s="31">
        <v>3</v>
      </c>
      <c r="K13" s="32"/>
      <c r="L13" s="33">
        <f>SUM(C13:K13)</f>
        <v>11</v>
      </c>
      <c r="M13" s="34"/>
      <c r="N13" s="113" t="s">
        <v>119</v>
      </c>
      <c r="O13" s="115"/>
      <c r="P13" s="115"/>
      <c r="Q13" s="115">
        <v>1</v>
      </c>
      <c r="R13" s="115"/>
      <c r="S13" s="115"/>
      <c r="T13" s="115">
        <v>1</v>
      </c>
      <c r="U13" s="115"/>
      <c r="V13" s="115" t="s">
        <v>135</v>
      </c>
      <c r="W13" s="115"/>
      <c r="X13" s="33">
        <f>SUM(O13:W13)</f>
        <v>2</v>
      </c>
      <c r="Y13" s="34"/>
      <c r="Z13" s="113" t="s">
        <v>15</v>
      </c>
      <c r="AA13" s="31"/>
      <c r="AB13" s="31"/>
      <c r="AC13" s="31"/>
      <c r="AD13" s="31"/>
      <c r="AE13" s="31"/>
      <c r="AF13" s="31">
        <v>1</v>
      </c>
      <c r="AG13" s="31">
        <v>1</v>
      </c>
      <c r="AH13" s="31">
        <v>1</v>
      </c>
      <c r="AI13" s="32"/>
      <c r="AJ13" s="33">
        <f>SUM(AA13:AI13)</f>
        <v>3</v>
      </c>
      <c r="AK13" s="34"/>
      <c r="AL13" s="30"/>
      <c r="AM13" s="31"/>
      <c r="AN13" s="31"/>
      <c r="AO13" s="31"/>
      <c r="AP13" s="31"/>
      <c r="AQ13" s="31"/>
      <c r="AR13" s="31"/>
      <c r="AS13" s="31"/>
      <c r="AT13" s="31"/>
      <c r="AU13" s="32"/>
      <c r="AV13" s="35">
        <f>SUM(AM13:AU13)</f>
        <v>0</v>
      </c>
      <c r="AW13" s="23">
        <f>SUM(AN13:AV13)</f>
        <v>0</v>
      </c>
      <c r="AX13" s="149" t="s">
        <v>13</v>
      </c>
      <c r="AY13" s="149" t="s">
        <v>9</v>
      </c>
      <c r="AZ13" s="150"/>
      <c r="BA13" s="43"/>
      <c r="BB13" s="22"/>
      <c r="BC13" s="44"/>
      <c r="BD13" s="22"/>
      <c r="BE13" s="22"/>
      <c r="BF13" s="22"/>
      <c r="BG13" s="22"/>
      <c r="BH13" s="22"/>
      <c r="BI13" s="36"/>
      <c r="BJ13" s="36"/>
      <c r="BK13" s="36"/>
      <c r="BL13" s="36"/>
      <c r="BM13" s="36"/>
      <c r="BN13" s="36"/>
    </row>
    <row r="14" spans="1:66" ht="29.25" customHeight="1" thickBot="1">
      <c r="A14" s="37" t="s">
        <v>130</v>
      </c>
      <c r="B14" s="114" t="s">
        <v>123</v>
      </c>
      <c r="C14" s="38">
        <v>1</v>
      </c>
      <c r="D14" s="38"/>
      <c r="E14" s="38"/>
      <c r="F14" s="38"/>
      <c r="G14" s="38"/>
      <c r="H14" s="38"/>
      <c r="I14" s="38"/>
      <c r="J14" s="38"/>
      <c r="K14" s="39"/>
      <c r="L14" s="40">
        <f>SUM(C14:K14)</f>
        <v>1</v>
      </c>
      <c r="M14" s="41"/>
      <c r="N14" s="114" t="s">
        <v>16</v>
      </c>
      <c r="O14" s="116">
        <v>2</v>
      </c>
      <c r="P14" s="116">
        <v>2</v>
      </c>
      <c r="Q14" s="116"/>
      <c r="R14" s="116">
        <v>1</v>
      </c>
      <c r="S14" s="116">
        <v>1</v>
      </c>
      <c r="T14" s="116"/>
      <c r="U14" s="116">
        <v>2</v>
      </c>
      <c r="V14" s="116" t="s">
        <v>135</v>
      </c>
      <c r="W14" s="116"/>
      <c r="X14" s="40">
        <f>SUM(O14:W14)</f>
        <v>8</v>
      </c>
      <c r="Y14" s="41"/>
      <c r="Z14" s="114" t="s">
        <v>122</v>
      </c>
      <c r="AA14" s="38">
        <v>1</v>
      </c>
      <c r="AB14" s="38">
        <v>1</v>
      </c>
      <c r="AC14" s="38">
        <v>2</v>
      </c>
      <c r="AD14" s="38">
        <v>1</v>
      </c>
      <c r="AE14" s="38">
        <v>1</v>
      </c>
      <c r="AF14" s="38"/>
      <c r="AG14" s="38"/>
      <c r="AH14" s="38"/>
      <c r="AI14" s="39"/>
      <c r="AJ14" s="40">
        <f>SUM(AA14:AI14)</f>
        <v>6</v>
      </c>
      <c r="AK14" s="41"/>
      <c r="AL14" s="25"/>
      <c r="AM14" s="38"/>
      <c r="AN14" s="38"/>
      <c r="AO14" s="38"/>
      <c r="AP14" s="38"/>
      <c r="AQ14" s="38"/>
      <c r="AR14" s="38"/>
      <c r="AS14" s="38"/>
      <c r="AT14" s="38"/>
      <c r="AU14" s="39"/>
      <c r="AV14" s="42">
        <f>SUM(AM14:AU14)</f>
        <v>0</v>
      </c>
      <c r="AW14" s="52">
        <f>SUM(AN14:AV14)</f>
        <v>0</v>
      </c>
      <c r="AX14" s="149"/>
      <c r="AY14" s="149"/>
      <c r="AZ14" s="150"/>
      <c r="BA14" s="43"/>
      <c r="BC14" s="44"/>
      <c r="BD14" s="22"/>
      <c r="BE14" s="22"/>
      <c r="BF14" s="22"/>
      <c r="BG14" s="22"/>
      <c r="BH14" s="22"/>
      <c r="BI14" s="36"/>
      <c r="BJ14" s="36"/>
      <c r="BK14" s="36"/>
      <c r="BL14" s="36"/>
      <c r="BM14" s="36"/>
      <c r="BN14" s="36"/>
    </row>
    <row r="15" spans="1:66" ht="9.75" customHeight="1" thickBo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7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47"/>
      <c r="AY15" s="47"/>
      <c r="AZ15" s="48"/>
      <c r="BA15" s="49"/>
      <c r="BC15" s="44"/>
      <c r="BD15" s="22"/>
      <c r="BE15" s="22"/>
      <c r="BF15" s="22"/>
      <c r="BG15" s="22"/>
      <c r="BH15" s="22"/>
      <c r="BI15" s="36"/>
      <c r="BJ15" s="36"/>
      <c r="BK15" s="36"/>
      <c r="BL15" s="36"/>
      <c r="BM15" s="36"/>
      <c r="BN15" s="36"/>
    </row>
    <row r="16" spans="1:66" ht="29.25" customHeight="1">
      <c r="A16" s="29" t="s">
        <v>25</v>
      </c>
      <c r="B16" s="113" t="s">
        <v>16</v>
      </c>
      <c r="C16" s="31"/>
      <c r="D16" s="31"/>
      <c r="E16" s="31"/>
      <c r="F16" s="31"/>
      <c r="G16" s="31"/>
      <c r="H16" s="31"/>
      <c r="I16" s="31"/>
      <c r="J16" s="31"/>
      <c r="K16" s="32"/>
      <c r="L16" s="33">
        <f>SUM(C16:K16)</f>
        <v>0</v>
      </c>
      <c r="M16" s="34"/>
      <c r="N16" s="113" t="s">
        <v>123</v>
      </c>
      <c r="O16" s="31"/>
      <c r="P16" s="31"/>
      <c r="Q16" s="31"/>
      <c r="R16" s="31"/>
      <c r="S16" s="31"/>
      <c r="T16" s="31"/>
      <c r="U16" s="31"/>
      <c r="V16" s="31"/>
      <c r="W16" s="32"/>
      <c r="X16" s="33">
        <f>SUM(O16:W16)</f>
        <v>0</v>
      </c>
      <c r="Y16" s="34"/>
      <c r="Z16" s="113" t="s">
        <v>120</v>
      </c>
      <c r="AA16" s="31"/>
      <c r="AB16" s="31"/>
      <c r="AC16" s="31"/>
      <c r="AD16" s="31"/>
      <c r="AE16" s="31"/>
      <c r="AF16" s="31"/>
      <c r="AG16" s="31"/>
      <c r="AH16" s="31"/>
      <c r="AI16" s="32"/>
      <c r="AJ16" s="33">
        <f>SUM(AA16:AI16)</f>
        <v>0</v>
      </c>
      <c r="AK16" s="34"/>
      <c r="AL16" s="30"/>
      <c r="AM16" s="31"/>
      <c r="AN16" s="31"/>
      <c r="AO16" s="31"/>
      <c r="AP16" s="31"/>
      <c r="AQ16" s="31"/>
      <c r="AR16" s="31"/>
      <c r="AS16" s="31"/>
      <c r="AT16" s="31"/>
      <c r="AU16" s="32"/>
      <c r="AV16" s="35">
        <f>SUM(AM16:AU16)</f>
        <v>0</v>
      </c>
      <c r="AW16" s="23">
        <f>SUM(AN16:AV16)</f>
        <v>0</v>
      </c>
      <c r="AX16" s="149" t="s">
        <v>12</v>
      </c>
      <c r="AY16" s="149" t="s">
        <v>8</v>
      </c>
      <c r="AZ16" s="150"/>
      <c r="BA16" s="43"/>
      <c r="BB16" s="44"/>
      <c r="BC16" s="44"/>
      <c r="BD16" s="22"/>
      <c r="BE16" s="22"/>
      <c r="BF16" s="22"/>
      <c r="BG16" s="22"/>
      <c r="BH16" s="22"/>
      <c r="BI16" s="36"/>
      <c r="BJ16" s="36"/>
      <c r="BK16" s="36"/>
      <c r="BL16" s="36"/>
      <c r="BM16" s="36"/>
      <c r="BN16" s="36"/>
    </row>
    <row r="17" spans="1:66" ht="29.25" customHeight="1">
      <c r="A17" s="37" t="s">
        <v>131</v>
      </c>
      <c r="B17" s="114" t="s">
        <v>15</v>
      </c>
      <c r="C17" s="38"/>
      <c r="D17" s="38"/>
      <c r="E17" s="38"/>
      <c r="F17" s="38"/>
      <c r="G17" s="38"/>
      <c r="H17" s="38"/>
      <c r="I17" s="38"/>
      <c r="J17" s="38"/>
      <c r="K17" s="39"/>
      <c r="L17" s="40">
        <f>SUM(C17:K17)</f>
        <v>0</v>
      </c>
      <c r="M17" s="41"/>
      <c r="N17" s="114" t="s">
        <v>122</v>
      </c>
      <c r="O17" s="38"/>
      <c r="P17" s="38"/>
      <c r="Q17" s="38"/>
      <c r="R17" s="38"/>
      <c r="S17" s="38"/>
      <c r="T17" s="38"/>
      <c r="U17" s="38"/>
      <c r="V17" s="38"/>
      <c r="W17" s="39"/>
      <c r="X17" s="40">
        <f>SUM(O17:W17)</f>
        <v>0</v>
      </c>
      <c r="Y17" s="41"/>
      <c r="Z17" s="114" t="s">
        <v>119</v>
      </c>
      <c r="AA17" s="38"/>
      <c r="AB17" s="38"/>
      <c r="AC17" s="38"/>
      <c r="AD17" s="38"/>
      <c r="AE17" s="38"/>
      <c r="AF17" s="38"/>
      <c r="AG17" s="38"/>
      <c r="AH17" s="38"/>
      <c r="AI17" s="39"/>
      <c r="AJ17" s="40">
        <f>SUM(AA17:AI17)</f>
        <v>0</v>
      </c>
      <c r="AK17" s="41"/>
      <c r="AL17" s="25"/>
      <c r="AM17" s="38"/>
      <c r="AN17" s="38"/>
      <c r="AO17" s="38"/>
      <c r="AP17" s="38"/>
      <c r="AQ17" s="38"/>
      <c r="AR17" s="38"/>
      <c r="AS17" s="38"/>
      <c r="AT17" s="38"/>
      <c r="AU17" s="39"/>
      <c r="AV17" s="42">
        <f>SUM(AM17:AU17)</f>
        <v>0</v>
      </c>
      <c r="AW17" s="52">
        <f>SUM(AN17:AV17)</f>
        <v>0</v>
      </c>
      <c r="AX17" s="149"/>
      <c r="AY17" s="149"/>
      <c r="AZ17" s="150"/>
      <c r="BA17" s="43"/>
      <c r="BC17" s="44"/>
      <c r="BD17" s="22"/>
      <c r="BE17" s="22"/>
      <c r="BF17" s="22"/>
      <c r="BG17" s="22"/>
      <c r="BH17" s="22"/>
      <c r="BI17" s="36"/>
      <c r="BJ17" s="36"/>
      <c r="BK17" s="36"/>
      <c r="BL17" s="36"/>
      <c r="BM17" s="36"/>
      <c r="BN17" s="36"/>
    </row>
    <row r="18" spans="1:66" ht="9.75" customHeigh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7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7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7"/>
      <c r="AX18" s="47"/>
      <c r="AY18" s="47"/>
      <c r="AZ18" s="48"/>
      <c r="BA18" s="49"/>
      <c r="BC18" s="44"/>
      <c r="BD18" s="22"/>
      <c r="BE18" s="22"/>
      <c r="BF18" s="22"/>
      <c r="BG18" s="22"/>
      <c r="BH18" s="22"/>
      <c r="BI18" s="36"/>
      <c r="BJ18" s="36"/>
      <c r="BK18" s="36"/>
      <c r="BL18" s="36"/>
      <c r="BM18" s="36"/>
      <c r="BN18" s="36"/>
    </row>
    <row r="19" spans="1:66" ht="29.25" customHeight="1">
      <c r="A19" s="29" t="s">
        <v>25</v>
      </c>
      <c r="B19" s="113" t="s">
        <v>119</v>
      </c>
      <c r="C19" s="31"/>
      <c r="D19" s="31"/>
      <c r="E19" s="31"/>
      <c r="F19" s="31"/>
      <c r="G19" s="31"/>
      <c r="H19" s="31"/>
      <c r="I19" s="31"/>
      <c r="J19" s="31"/>
      <c r="K19" s="32"/>
      <c r="L19" s="33">
        <f>SUM(C19:K19)</f>
        <v>0</v>
      </c>
      <c r="M19" s="34"/>
      <c r="N19" s="113" t="s">
        <v>15</v>
      </c>
      <c r="O19" s="31"/>
      <c r="P19" s="31"/>
      <c r="Q19" s="31"/>
      <c r="R19" s="31"/>
      <c r="S19" s="31"/>
      <c r="T19" s="31"/>
      <c r="U19" s="31"/>
      <c r="V19" s="31"/>
      <c r="W19" s="32"/>
      <c r="X19" s="33">
        <f>SUM(O19:W19)</f>
        <v>0</v>
      </c>
      <c r="Y19" s="34"/>
      <c r="Z19" s="113" t="s">
        <v>122</v>
      </c>
      <c r="AA19" s="31"/>
      <c r="AB19" s="31"/>
      <c r="AC19" s="31"/>
      <c r="AD19" s="31"/>
      <c r="AE19" s="31"/>
      <c r="AF19" s="31"/>
      <c r="AG19" s="31"/>
      <c r="AH19" s="31"/>
      <c r="AI19" s="32"/>
      <c r="AJ19" s="33">
        <f>SUM(AA19:AI19)</f>
        <v>0</v>
      </c>
      <c r="AK19" s="34"/>
      <c r="AL19" s="30"/>
      <c r="AM19" s="31"/>
      <c r="AN19" s="31"/>
      <c r="AO19" s="31"/>
      <c r="AP19" s="31"/>
      <c r="AQ19" s="31"/>
      <c r="AR19" s="31"/>
      <c r="AS19" s="31"/>
      <c r="AT19" s="31"/>
      <c r="AU19" s="32"/>
      <c r="AV19" s="35">
        <f>SUM(AM19:AU19)</f>
        <v>0</v>
      </c>
      <c r="AW19" s="23">
        <f>SUM(AN19:AV19)</f>
        <v>0</v>
      </c>
      <c r="AX19" s="149" t="s">
        <v>7</v>
      </c>
      <c r="AY19" s="149" t="s">
        <v>10</v>
      </c>
      <c r="AZ19" s="150" t="s">
        <v>9</v>
      </c>
      <c r="BA19" s="43"/>
      <c r="BB19" s="44"/>
      <c r="BC19" s="22"/>
      <c r="BD19" s="22"/>
      <c r="BE19" s="22"/>
      <c r="BF19" s="22"/>
      <c r="BG19" s="22"/>
      <c r="BH19" s="22"/>
      <c r="BI19" s="36"/>
      <c r="BJ19" s="36"/>
      <c r="BK19" s="36"/>
      <c r="BL19" s="36"/>
      <c r="BM19" s="36"/>
      <c r="BN19" s="36"/>
    </row>
    <row r="20" spans="1:66" ht="29.25" customHeight="1" thickBot="1">
      <c r="A20" s="37" t="s">
        <v>132</v>
      </c>
      <c r="B20" s="114" t="s">
        <v>123</v>
      </c>
      <c r="C20" s="38"/>
      <c r="D20" s="38"/>
      <c r="E20" s="38"/>
      <c r="F20" s="38"/>
      <c r="G20" s="38"/>
      <c r="H20" s="38"/>
      <c r="I20" s="38"/>
      <c r="J20" s="38"/>
      <c r="K20" s="39"/>
      <c r="L20" s="40">
        <f>SUM(C20:K20)</f>
        <v>0</v>
      </c>
      <c r="M20" s="41"/>
      <c r="N20" s="114" t="s">
        <v>120</v>
      </c>
      <c r="O20" s="38"/>
      <c r="P20" s="38"/>
      <c r="Q20" s="38"/>
      <c r="R20" s="38"/>
      <c r="S20" s="38"/>
      <c r="T20" s="38"/>
      <c r="U20" s="38"/>
      <c r="V20" s="38"/>
      <c r="W20" s="39"/>
      <c r="X20" s="40">
        <f>SUM(O20:W20)</f>
        <v>0</v>
      </c>
      <c r="Y20" s="41"/>
      <c r="Z20" s="114" t="s">
        <v>16</v>
      </c>
      <c r="AA20" s="38"/>
      <c r="AB20" s="38"/>
      <c r="AC20" s="38"/>
      <c r="AD20" s="38"/>
      <c r="AE20" s="38"/>
      <c r="AF20" s="38"/>
      <c r="AG20" s="38"/>
      <c r="AH20" s="38"/>
      <c r="AI20" s="39"/>
      <c r="AJ20" s="40">
        <f>SUM(AA20:AI20)</f>
        <v>0</v>
      </c>
      <c r="AK20" s="41"/>
      <c r="AL20" s="25"/>
      <c r="AM20" s="38"/>
      <c r="AN20" s="38"/>
      <c r="AO20" s="38"/>
      <c r="AP20" s="38"/>
      <c r="AQ20" s="38"/>
      <c r="AR20" s="38"/>
      <c r="AS20" s="38"/>
      <c r="AT20" s="38"/>
      <c r="AU20" s="39"/>
      <c r="AV20" s="42">
        <f>SUM(AM20:AU20)</f>
        <v>0</v>
      </c>
      <c r="AW20" s="52">
        <f>SUM(AN20:AV20)</f>
        <v>0</v>
      </c>
      <c r="AX20" s="149"/>
      <c r="AY20" s="149"/>
      <c r="AZ20" s="150"/>
      <c r="BA20" s="43"/>
      <c r="BC20" s="44"/>
      <c r="BD20" s="22"/>
      <c r="BE20" s="22"/>
      <c r="BF20" s="22"/>
      <c r="BG20" s="22"/>
      <c r="BH20" s="22"/>
      <c r="BI20" s="36"/>
      <c r="BJ20" s="36"/>
      <c r="BK20" s="36"/>
      <c r="BL20" s="36"/>
      <c r="BM20" s="36"/>
      <c r="BN20" s="36"/>
    </row>
    <row r="21" spans="1:66" ht="24.7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7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47"/>
      <c r="AY21" s="47"/>
      <c r="AZ21" s="48"/>
      <c r="BA21" s="49"/>
      <c r="BC21" s="44"/>
      <c r="BD21" s="22"/>
      <c r="BE21" s="22"/>
      <c r="BF21" s="22"/>
      <c r="BG21" s="22"/>
      <c r="BH21" s="22"/>
      <c r="BI21" s="36"/>
      <c r="BJ21" s="36"/>
      <c r="BK21" s="36"/>
      <c r="BL21" s="36"/>
      <c r="BM21" s="36"/>
      <c r="BN21" s="36"/>
    </row>
    <row r="22" spans="1:66" ht="24.75" customHeight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7"/>
      <c r="N22" s="18"/>
      <c r="O22" s="17"/>
      <c r="P22" s="17"/>
      <c r="Q22" s="17"/>
      <c r="R22" s="17"/>
      <c r="S22" s="17"/>
      <c r="T22" s="17"/>
      <c r="U22" s="17"/>
      <c r="V22" s="17"/>
      <c r="W22" s="17"/>
      <c r="X22" s="18"/>
      <c r="Y22" s="17"/>
      <c r="Z22" s="18"/>
      <c r="AA22" s="17"/>
      <c r="AB22" s="17"/>
      <c r="AC22" s="17"/>
      <c r="AD22" s="17"/>
      <c r="AE22" s="17"/>
      <c r="AF22" s="17"/>
      <c r="AG22" s="17"/>
      <c r="AH22" s="17"/>
      <c r="AI22" s="17"/>
      <c r="AJ22" s="18"/>
      <c r="AK22" s="17"/>
      <c r="AL22" s="18"/>
      <c r="AM22" s="17"/>
      <c r="AN22" s="17"/>
      <c r="AO22" s="17"/>
      <c r="AP22" s="17"/>
      <c r="AQ22" s="17"/>
      <c r="AR22" s="17"/>
      <c r="AS22" s="17"/>
      <c r="AT22" s="17"/>
      <c r="AU22" s="17"/>
      <c r="AV22" s="18"/>
      <c r="AW22" s="46"/>
      <c r="AX22" s="47"/>
      <c r="AY22" s="47"/>
      <c r="AZ22" s="48"/>
      <c r="BA22" s="49"/>
      <c r="BC22" s="44"/>
      <c r="BD22" s="22"/>
      <c r="BE22" s="22"/>
      <c r="BF22" s="22"/>
      <c r="BG22" s="22"/>
      <c r="BH22" s="22"/>
      <c r="BI22" s="36"/>
      <c r="BJ22" s="36"/>
      <c r="BK22" s="36"/>
      <c r="BL22" s="36"/>
      <c r="BM22" s="36"/>
      <c r="BN22" s="36"/>
    </row>
  </sheetData>
  <sheetProtection selectLockedCells="1" selectUnlockedCells="1"/>
  <mergeCells count="52">
    <mergeCell ref="A22:L22"/>
    <mergeCell ref="AX19:AX20"/>
    <mergeCell ref="AY19:AY20"/>
    <mergeCell ref="AZ19:AZ20"/>
    <mergeCell ref="A21:L21"/>
    <mergeCell ref="N21:Y21"/>
    <mergeCell ref="Z21:AK21"/>
    <mergeCell ref="AL21:AW21"/>
    <mergeCell ref="AX16:AX17"/>
    <mergeCell ref="AY16:AY17"/>
    <mergeCell ref="AZ16:AZ17"/>
    <mergeCell ref="A18:L18"/>
    <mergeCell ref="N18:Y18"/>
    <mergeCell ref="Z18:AJ18"/>
    <mergeCell ref="AL18:AV18"/>
    <mergeCell ref="AX13:AX14"/>
    <mergeCell ref="AY13:AY14"/>
    <mergeCell ref="AZ13:AZ14"/>
    <mergeCell ref="A15:L15"/>
    <mergeCell ref="N15:Y15"/>
    <mergeCell ref="Z15:AK15"/>
    <mergeCell ref="AL15:AW15"/>
    <mergeCell ref="A9:L9"/>
    <mergeCell ref="AX10:AX11"/>
    <mergeCell ref="AY10:AY11"/>
    <mergeCell ref="AZ10:AZ11"/>
    <mergeCell ref="A12:L12"/>
    <mergeCell ref="N12:Y12"/>
    <mergeCell ref="AW7:AW8"/>
    <mergeCell ref="AX7:AX8"/>
    <mergeCell ref="AY7:AY8"/>
    <mergeCell ref="AZ7:AZ8"/>
    <mergeCell ref="X4:X5"/>
    <mergeCell ref="AJ4:AJ5"/>
    <mergeCell ref="AL4:AL5"/>
    <mergeCell ref="AW5:AZ5"/>
    <mergeCell ref="N4:N5"/>
    <mergeCell ref="Z4:Z5"/>
    <mergeCell ref="AA4:AI4"/>
    <mergeCell ref="O4:W4"/>
    <mergeCell ref="A6:L6"/>
    <mergeCell ref="L4:L5"/>
    <mergeCell ref="A2:L2"/>
    <mergeCell ref="A3:A5"/>
    <mergeCell ref="B3:L3"/>
    <mergeCell ref="N3:X3"/>
    <mergeCell ref="Z3:AJ3"/>
    <mergeCell ref="AL3:AV3"/>
    <mergeCell ref="AM4:AU4"/>
    <mergeCell ref="AV4:AV5"/>
    <mergeCell ref="B4:B5"/>
    <mergeCell ref="C4:K4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85" zoomScaleNormal="85" zoomScalePageLayoutView="0" workbookViewId="0" topLeftCell="A1">
      <selection activeCell="A3" sqref="A3"/>
    </sheetView>
  </sheetViews>
  <sheetFormatPr defaultColWidth="9.140625" defaultRowHeight="15" customHeight="1"/>
  <cols>
    <col min="1" max="1" width="3.28125" style="53" customWidth="1"/>
    <col min="2" max="2" width="33.421875" style="53" customWidth="1"/>
    <col min="3" max="3" width="34.8515625" style="54" customWidth="1"/>
    <col min="4" max="4" width="3.28125" style="53" customWidth="1"/>
    <col min="5" max="5" width="33.421875" style="53" customWidth="1"/>
    <col min="6" max="6" width="34.8515625" style="53" customWidth="1"/>
    <col min="7" max="7" width="3.28125" style="53" customWidth="1"/>
    <col min="8" max="16384" width="9.140625" style="53" customWidth="1"/>
  </cols>
  <sheetData>
    <row r="1" spans="1:8" ht="40.5" customHeight="1">
      <c r="A1" s="101" t="s">
        <v>26</v>
      </c>
      <c r="B1" s="101"/>
      <c r="C1" s="102"/>
      <c r="D1" s="102"/>
      <c r="E1" s="103" t="s">
        <v>110</v>
      </c>
      <c r="F1" s="102"/>
      <c r="G1" s="104"/>
      <c r="H1" s="55"/>
    </row>
    <row r="2" spans="1:8" s="56" customFormat="1" ht="9.75" customHeight="1">
      <c r="A2" s="154"/>
      <c r="B2" s="154"/>
      <c r="C2" s="154"/>
      <c r="D2" s="154"/>
      <c r="E2" s="154"/>
      <c r="F2" s="154"/>
      <c r="G2" s="154"/>
      <c r="H2" s="55"/>
    </row>
    <row r="3" spans="2:6" ht="20.25" customHeight="1">
      <c r="B3" s="155" t="s">
        <v>120</v>
      </c>
      <c r="C3" s="57" t="s">
        <v>44</v>
      </c>
      <c r="D3" s="58"/>
      <c r="E3" s="155" t="s">
        <v>15</v>
      </c>
      <c r="F3" s="57" t="s">
        <v>118</v>
      </c>
    </row>
    <row r="4" spans="2:6" ht="20.25" customHeight="1">
      <c r="B4" s="155"/>
      <c r="C4" s="59" t="s">
        <v>46</v>
      </c>
      <c r="D4" s="58"/>
      <c r="E4" s="155"/>
      <c r="F4" s="59" t="s">
        <v>28</v>
      </c>
    </row>
    <row r="5" spans="2:6" ht="20.25" customHeight="1">
      <c r="B5" s="155"/>
      <c r="C5" s="59" t="s">
        <v>35</v>
      </c>
      <c r="D5" s="58"/>
      <c r="E5" s="155"/>
      <c r="F5" s="59" t="s">
        <v>30</v>
      </c>
    </row>
    <row r="6" spans="2:6" ht="20.25" customHeight="1">
      <c r="B6" s="155"/>
      <c r="C6" s="59" t="s">
        <v>45</v>
      </c>
      <c r="D6" s="58"/>
      <c r="E6" s="155"/>
      <c r="F6" s="59" t="s">
        <v>134</v>
      </c>
    </row>
    <row r="7" spans="2:6" ht="20.25" customHeight="1">
      <c r="B7" s="155"/>
      <c r="C7" s="60" t="s">
        <v>121</v>
      </c>
      <c r="D7" s="58"/>
      <c r="E7" s="155"/>
      <c r="F7" s="60" t="s">
        <v>31</v>
      </c>
    </row>
    <row r="8" spans="1:7" ht="20.25" customHeight="1">
      <c r="A8" s="61"/>
      <c r="B8" s="62"/>
      <c r="C8" s="63"/>
      <c r="D8" s="64"/>
      <c r="E8" s="62"/>
      <c r="F8" s="63"/>
      <c r="G8" s="61"/>
    </row>
    <row r="9" spans="2:6" ht="20.25" customHeight="1">
      <c r="B9" s="155" t="s">
        <v>119</v>
      </c>
      <c r="C9" s="57"/>
      <c r="D9" s="58"/>
      <c r="E9" s="155" t="s">
        <v>123</v>
      </c>
      <c r="F9" s="57" t="s">
        <v>34</v>
      </c>
    </row>
    <row r="10" spans="2:6" ht="20.25" customHeight="1">
      <c r="B10" s="155"/>
      <c r="C10" s="59" t="s">
        <v>32</v>
      </c>
      <c r="D10" s="58"/>
      <c r="E10" s="155"/>
      <c r="F10" s="59" t="s">
        <v>124</v>
      </c>
    </row>
    <row r="11" spans="2:6" ht="20.25" customHeight="1">
      <c r="B11" s="155"/>
      <c r="C11" s="59" t="s">
        <v>38</v>
      </c>
      <c r="D11" s="58"/>
      <c r="E11" s="155"/>
      <c r="F11" s="59" t="s">
        <v>48</v>
      </c>
    </row>
    <row r="12" spans="2:6" ht="20.25" customHeight="1">
      <c r="B12" s="155"/>
      <c r="C12" s="59" t="s">
        <v>40</v>
      </c>
      <c r="D12" s="58"/>
      <c r="E12" s="155"/>
      <c r="F12" s="59" t="s">
        <v>125</v>
      </c>
    </row>
    <row r="13" spans="2:6" ht="20.25" customHeight="1">
      <c r="B13" s="155"/>
      <c r="C13" s="60" t="s">
        <v>42</v>
      </c>
      <c r="D13" s="58"/>
      <c r="E13" s="155"/>
      <c r="F13" s="60" t="s">
        <v>126</v>
      </c>
    </row>
    <row r="14" spans="1:7" ht="20.25" customHeight="1">
      <c r="A14" s="61"/>
      <c r="B14" s="62"/>
      <c r="C14" s="63"/>
      <c r="D14" s="64"/>
      <c r="E14" s="62"/>
      <c r="F14" s="63"/>
      <c r="G14" s="61"/>
    </row>
    <row r="15" spans="2:6" ht="20.25" customHeight="1">
      <c r="B15" s="155" t="s">
        <v>16</v>
      </c>
      <c r="C15" s="57" t="s">
        <v>36</v>
      </c>
      <c r="D15" s="58"/>
      <c r="E15" s="155" t="s">
        <v>122</v>
      </c>
      <c r="F15" s="57"/>
    </row>
    <row r="16" spans="2:6" ht="20.25" customHeight="1">
      <c r="B16" s="155"/>
      <c r="C16" s="59" t="s">
        <v>37</v>
      </c>
      <c r="D16" s="58"/>
      <c r="E16" s="155"/>
      <c r="F16" s="59" t="s">
        <v>27</v>
      </c>
    </row>
    <row r="17" spans="2:6" ht="20.25" customHeight="1">
      <c r="B17" s="155"/>
      <c r="C17" s="59" t="s">
        <v>39</v>
      </c>
      <c r="D17" s="58"/>
      <c r="E17" s="155"/>
      <c r="F17" s="59" t="s">
        <v>33</v>
      </c>
    </row>
    <row r="18" spans="2:6" ht="20.25" customHeight="1">
      <c r="B18" s="155"/>
      <c r="C18" s="59" t="s">
        <v>41</v>
      </c>
      <c r="D18" s="58"/>
      <c r="E18" s="155"/>
      <c r="F18" s="59" t="s">
        <v>47</v>
      </c>
    </row>
    <row r="19" spans="2:6" ht="20.25" customHeight="1">
      <c r="B19" s="155"/>
      <c r="C19" s="60" t="s">
        <v>43</v>
      </c>
      <c r="D19" s="58"/>
      <c r="E19" s="155"/>
      <c r="F19" s="60" t="s">
        <v>29</v>
      </c>
    </row>
    <row r="20" spans="1:7" ht="15" customHeight="1">
      <c r="A20" s="61"/>
      <c r="B20" s="62"/>
      <c r="C20" s="63"/>
      <c r="D20" s="64"/>
      <c r="E20" s="62"/>
      <c r="F20" s="63"/>
      <c r="G20" s="61"/>
    </row>
  </sheetData>
  <sheetProtection selectLockedCells="1" selectUnlockedCells="1"/>
  <mergeCells count="7">
    <mergeCell ref="A2:G2"/>
    <mergeCell ref="B3:B7"/>
    <mergeCell ref="E3:E7"/>
    <mergeCell ref="B9:B13"/>
    <mergeCell ref="E9:E13"/>
    <mergeCell ref="B15:B19"/>
    <mergeCell ref="E15:E1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="107" zoomScaleNormal="107" zoomScalePageLayoutView="0" workbookViewId="0" topLeftCell="A1">
      <selection activeCell="A16" sqref="A16"/>
    </sheetView>
  </sheetViews>
  <sheetFormatPr defaultColWidth="9.140625" defaultRowHeight="12"/>
  <cols>
    <col min="1" max="1" width="20.140625" style="53" customWidth="1"/>
    <col min="2" max="2" width="10.7109375" style="0" customWidth="1"/>
    <col min="3" max="11" width="6.28125" style="53" customWidth="1"/>
    <col min="12" max="12" width="8.00390625" style="53" customWidth="1"/>
    <col min="13" max="16384" width="9.140625" style="53" customWidth="1"/>
  </cols>
  <sheetData>
    <row r="1" spans="1:12" ht="40.5" customHeight="1">
      <c r="A1" s="156" t="s">
        <v>127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40.5" customHeight="1">
      <c r="A2" s="65" t="s">
        <v>49</v>
      </c>
      <c r="B2" s="66" t="s">
        <v>136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40.5" customHeight="1">
      <c r="A3" s="65" t="s">
        <v>50</v>
      </c>
      <c r="B3" s="157" t="s">
        <v>137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N3" s="68"/>
    </row>
    <row r="4" spans="1:14" ht="40.5" customHeight="1">
      <c r="A4" s="69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N4" s="68"/>
    </row>
    <row r="5" spans="1:14" ht="40.5" customHeight="1">
      <c r="A5" s="70" t="s">
        <v>18</v>
      </c>
      <c r="B5" s="71" t="s">
        <v>51</v>
      </c>
      <c r="C5" s="72">
        <v>1</v>
      </c>
      <c r="D5" s="72">
        <v>2</v>
      </c>
      <c r="E5" s="72">
        <v>3</v>
      </c>
      <c r="F5" s="72">
        <v>4</v>
      </c>
      <c r="G5" s="72">
        <v>5</v>
      </c>
      <c r="H5" s="72">
        <v>6</v>
      </c>
      <c r="I5" s="72">
        <v>7</v>
      </c>
      <c r="J5" s="72">
        <v>8</v>
      </c>
      <c r="K5" s="72" t="s">
        <v>52</v>
      </c>
      <c r="L5" s="73" t="s">
        <v>2</v>
      </c>
      <c r="N5" s="68"/>
    </row>
    <row r="6" spans="1:14" ht="40.5" customHeight="1">
      <c r="A6" s="74" t="s">
        <v>16</v>
      </c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N6" s="68"/>
    </row>
    <row r="7" spans="1:14" ht="40.5" customHeight="1">
      <c r="A7" s="74" t="s">
        <v>15</v>
      </c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N7" s="68"/>
    </row>
    <row r="8" spans="1:14" ht="40.5" customHeight="1">
      <c r="A8" s="77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N8" s="68"/>
    </row>
    <row r="9" spans="1:12" ht="40.5" customHeight="1">
      <c r="A9" s="70" t="s">
        <v>19</v>
      </c>
      <c r="B9" s="71" t="s">
        <v>51</v>
      </c>
      <c r="C9" s="72">
        <v>1</v>
      </c>
      <c r="D9" s="72">
        <v>2</v>
      </c>
      <c r="E9" s="72">
        <v>3</v>
      </c>
      <c r="F9" s="72">
        <v>4</v>
      </c>
      <c r="G9" s="72">
        <v>5</v>
      </c>
      <c r="H9" s="72">
        <v>6</v>
      </c>
      <c r="I9" s="72">
        <v>7</v>
      </c>
      <c r="J9" s="72">
        <v>8</v>
      </c>
      <c r="K9" s="72" t="s">
        <v>52</v>
      </c>
      <c r="L9" s="73" t="s">
        <v>2</v>
      </c>
    </row>
    <row r="10" spans="1:12" ht="40.5" customHeight="1">
      <c r="A10" s="74" t="s">
        <v>123</v>
      </c>
      <c r="B10" s="117"/>
      <c r="C10" s="118"/>
      <c r="D10" s="118"/>
      <c r="E10" s="118">
        <v>1</v>
      </c>
      <c r="F10" s="118"/>
      <c r="G10" s="118"/>
      <c r="H10" s="118">
        <v>1</v>
      </c>
      <c r="I10" s="118"/>
      <c r="J10" s="118" t="s">
        <v>135</v>
      </c>
      <c r="K10" s="76"/>
      <c r="L10" s="119">
        <v>2</v>
      </c>
    </row>
    <row r="11" spans="1:12" ht="40.5" customHeight="1">
      <c r="A11" s="74" t="s">
        <v>122</v>
      </c>
      <c r="B11" s="117"/>
      <c r="C11" s="118">
        <v>2</v>
      </c>
      <c r="D11" s="118">
        <v>2</v>
      </c>
      <c r="E11" s="118"/>
      <c r="F11" s="118">
        <v>1</v>
      </c>
      <c r="G11" s="118">
        <v>1</v>
      </c>
      <c r="H11" s="118"/>
      <c r="I11" s="118">
        <v>2</v>
      </c>
      <c r="J11" s="118" t="s">
        <v>135</v>
      </c>
      <c r="K11" s="76"/>
      <c r="L11" s="119">
        <v>8</v>
      </c>
    </row>
    <row r="12" spans="1:12" ht="40.5" customHeight="1">
      <c r="A12" s="77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</row>
    <row r="13" spans="1:12" ht="40.5" customHeight="1">
      <c r="A13" s="70" t="s">
        <v>20</v>
      </c>
      <c r="B13" s="71" t="s">
        <v>51</v>
      </c>
      <c r="C13" s="72">
        <v>1</v>
      </c>
      <c r="D13" s="72">
        <v>2</v>
      </c>
      <c r="E13" s="72">
        <v>3</v>
      </c>
      <c r="F13" s="72">
        <v>4</v>
      </c>
      <c r="G13" s="72">
        <v>5</v>
      </c>
      <c r="H13" s="72">
        <v>6</v>
      </c>
      <c r="I13" s="72">
        <v>7</v>
      </c>
      <c r="J13" s="72">
        <v>8</v>
      </c>
      <c r="K13" s="72" t="s">
        <v>52</v>
      </c>
      <c r="L13" s="73" t="s">
        <v>2</v>
      </c>
    </row>
    <row r="14" spans="1:12" ht="40.5" customHeight="1">
      <c r="A14" s="74" t="s">
        <v>120</v>
      </c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40.5" customHeight="1">
      <c r="A15" s="74" t="s">
        <v>119</v>
      </c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40.5" customHeight="1">
      <c r="A16" s="7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</row>
    <row r="17" spans="1:12" ht="36" customHeight="1">
      <c r="A17" s="70" t="s">
        <v>21</v>
      </c>
      <c r="B17" s="71" t="s">
        <v>51</v>
      </c>
      <c r="C17" s="72">
        <v>1</v>
      </c>
      <c r="D17" s="72">
        <v>2</v>
      </c>
      <c r="E17" s="72">
        <v>3</v>
      </c>
      <c r="F17" s="72">
        <v>4</v>
      </c>
      <c r="G17" s="72">
        <v>5</v>
      </c>
      <c r="H17" s="72">
        <v>6</v>
      </c>
      <c r="I17" s="72">
        <v>7</v>
      </c>
      <c r="J17" s="72">
        <v>8</v>
      </c>
      <c r="K17" s="72" t="s">
        <v>52</v>
      </c>
      <c r="L17" s="73" t="s">
        <v>2</v>
      </c>
    </row>
    <row r="18" spans="1:12" ht="36" customHeight="1">
      <c r="A18" s="74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36" customHeight="1">
      <c r="A19" s="74"/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</row>
  </sheetData>
  <sheetProtection selectLockedCells="1" selectUnlockedCells="1"/>
  <mergeCells count="6">
    <mergeCell ref="A1:L1"/>
    <mergeCell ref="B3:L3"/>
    <mergeCell ref="B4:L4"/>
    <mergeCell ref="B8:L8"/>
    <mergeCell ref="B12:L12"/>
    <mergeCell ref="B16:L1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22" t="s">
        <v>53</v>
      </c>
      <c r="B1" s="22" t="s">
        <v>54</v>
      </c>
      <c r="C1" s="22" t="s">
        <v>55</v>
      </c>
      <c r="D1" s="22" t="s">
        <v>56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44" t="s">
        <v>57</v>
      </c>
      <c r="B2" s="44" t="s">
        <v>58</v>
      </c>
      <c r="C2" s="44" t="s">
        <v>59</v>
      </c>
      <c r="D2" s="22" t="s">
        <v>60</v>
      </c>
      <c r="F2" s="22" t="s">
        <v>53</v>
      </c>
      <c r="G2" s="22" t="s">
        <v>54</v>
      </c>
      <c r="H2" s="22" t="s">
        <v>55</v>
      </c>
      <c r="I2" s="22" t="s">
        <v>56</v>
      </c>
      <c r="K2" t="s">
        <v>7</v>
      </c>
      <c r="L2" s="78">
        <v>4</v>
      </c>
      <c r="M2" s="79">
        <v>4</v>
      </c>
      <c r="N2" s="79">
        <v>3</v>
      </c>
      <c r="O2" s="80">
        <v>3</v>
      </c>
    </row>
    <row r="3" spans="1:15" ht="12.75">
      <c r="A3" s="44"/>
      <c r="B3" s="44"/>
      <c r="C3" s="44"/>
      <c r="D3" s="22"/>
      <c r="E3" s="44"/>
      <c r="F3" s="22" t="s">
        <v>60</v>
      </c>
      <c r="G3" s="44" t="s">
        <v>57</v>
      </c>
      <c r="H3" s="44" t="s">
        <v>58</v>
      </c>
      <c r="I3" s="44" t="s">
        <v>59</v>
      </c>
      <c r="K3" t="s">
        <v>8</v>
      </c>
      <c r="L3" s="81">
        <v>4</v>
      </c>
      <c r="M3" s="82">
        <v>4</v>
      </c>
      <c r="N3" s="82">
        <v>3</v>
      </c>
      <c r="O3" s="83">
        <v>3</v>
      </c>
    </row>
    <row r="4" spans="1:15" ht="12.75">
      <c r="A4" s="44" t="s">
        <v>61</v>
      </c>
      <c r="B4" s="44" t="s">
        <v>62</v>
      </c>
      <c r="C4" s="44" t="s">
        <v>63</v>
      </c>
      <c r="D4" s="44" t="s">
        <v>64</v>
      </c>
      <c r="F4" s="44" t="s">
        <v>61</v>
      </c>
      <c r="G4" s="44" t="s">
        <v>62</v>
      </c>
      <c r="H4" s="44" t="s">
        <v>63</v>
      </c>
      <c r="I4" s="22" t="s">
        <v>64</v>
      </c>
      <c r="K4" t="s">
        <v>9</v>
      </c>
      <c r="L4" s="81">
        <v>4</v>
      </c>
      <c r="M4" s="82">
        <v>4</v>
      </c>
      <c r="N4" s="82">
        <v>3</v>
      </c>
      <c r="O4" s="83">
        <v>3</v>
      </c>
    </row>
    <row r="5" spans="1:15" ht="12.75">
      <c r="A5" s="44" t="s">
        <v>65</v>
      </c>
      <c r="B5" s="44" t="s">
        <v>66</v>
      </c>
      <c r="C5" s="44" t="s">
        <v>67</v>
      </c>
      <c r="D5" s="22" t="s">
        <v>68</v>
      </c>
      <c r="F5" s="22" t="s">
        <v>68</v>
      </c>
      <c r="G5" s="44" t="s">
        <v>66</v>
      </c>
      <c r="H5" s="44" t="s">
        <v>65</v>
      </c>
      <c r="I5" s="44" t="s">
        <v>67</v>
      </c>
      <c r="K5" t="s">
        <v>10</v>
      </c>
      <c r="L5" s="81">
        <v>3</v>
      </c>
      <c r="M5" s="82">
        <v>3</v>
      </c>
      <c r="N5" s="82">
        <v>4</v>
      </c>
      <c r="O5" s="83">
        <v>4</v>
      </c>
    </row>
    <row r="6" spans="1:15" ht="12.75">
      <c r="A6" s="44"/>
      <c r="B6" s="44"/>
      <c r="C6" s="44"/>
      <c r="D6" s="22"/>
      <c r="F6" s="44" t="s">
        <v>69</v>
      </c>
      <c r="G6" s="44" t="s">
        <v>70</v>
      </c>
      <c r="H6" s="22" t="s">
        <v>71</v>
      </c>
      <c r="I6" s="44" t="s">
        <v>72</v>
      </c>
      <c r="K6" t="s">
        <v>11</v>
      </c>
      <c r="L6" s="81">
        <v>3</v>
      </c>
      <c r="M6" s="82">
        <v>3</v>
      </c>
      <c r="N6" s="82">
        <v>4</v>
      </c>
      <c r="O6" s="83">
        <v>4</v>
      </c>
    </row>
    <row r="7" spans="1:15" ht="12.75">
      <c r="A7" s="44" t="s">
        <v>72</v>
      </c>
      <c r="B7" s="44" t="s">
        <v>70</v>
      </c>
      <c r="C7" s="44" t="s">
        <v>69</v>
      </c>
      <c r="D7" s="22" t="s">
        <v>71</v>
      </c>
      <c r="F7" s="44" t="s">
        <v>73</v>
      </c>
      <c r="G7" s="22" t="s">
        <v>74</v>
      </c>
      <c r="H7" s="44" t="s">
        <v>75</v>
      </c>
      <c r="I7" s="44" t="s">
        <v>76</v>
      </c>
      <c r="K7" t="s">
        <v>12</v>
      </c>
      <c r="L7" s="81">
        <v>3</v>
      </c>
      <c r="M7" s="82">
        <v>3</v>
      </c>
      <c r="N7" s="82">
        <v>4</v>
      </c>
      <c r="O7" s="83">
        <v>4</v>
      </c>
    </row>
    <row r="8" spans="1:15" ht="12.75">
      <c r="A8" s="44" t="s">
        <v>73</v>
      </c>
      <c r="B8" s="44" t="s">
        <v>75</v>
      </c>
      <c r="C8" s="44" t="s">
        <v>76</v>
      </c>
      <c r="D8" s="22" t="s">
        <v>74</v>
      </c>
      <c r="F8" s="22" t="s">
        <v>77</v>
      </c>
      <c r="G8" s="44" t="s">
        <v>78</v>
      </c>
      <c r="H8" s="44" t="s">
        <v>79</v>
      </c>
      <c r="I8" s="44" t="s">
        <v>80</v>
      </c>
      <c r="K8" t="s">
        <v>13</v>
      </c>
      <c r="L8" s="81">
        <v>3</v>
      </c>
      <c r="M8" s="82">
        <v>3</v>
      </c>
      <c r="N8" s="82">
        <v>4</v>
      </c>
      <c r="O8" s="83">
        <v>4</v>
      </c>
    </row>
    <row r="9" spans="1:15" ht="12.75">
      <c r="A9" s="44"/>
      <c r="B9" s="44"/>
      <c r="C9" s="44"/>
      <c r="D9" s="22"/>
      <c r="K9" t="s">
        <v>14</v>
      </c>
      <c r="L9" s="84">
        <v>4</v>
      </c>
      <c r="M9" s="85">
        <v>4</v>
      </c>
      <c r="N9" s="85">
        <v>3</v>
      </c>
      <c r="O9" s="86">
        <v>3</v>
      </c>
    </row>
    <row r="10" spans="1:9" ht="12.75">
      <c r="A10" s="44" t="s">
        <v>79</v>
      </c>
      <c r="B10" s="44" t="s">
        <v>80</v>
      </c>
      <c r="C10" s="44" t="s">
        <v>78</v>
      </c>
      <c r="D10" s="22" t="s">
        <v>77</v>
      </c>
      <c r="F10" s="22" t="s">
        <v>81</v>
      </c>
      <c r="G10" s="22" t="s">
        <v>82</v>
      </c>
      <c r="H10" s="22" t="s">
        <v>83</v>
      </c>
      <c r="I10" s="22" t="s">
        <v>84</v>
      </c>
    </row>
    <row r="11" spans="1:9" ht="12.75">
      <c r="A11" s="44"/>
      <c r="B11" s="44"/>
      <c r="C11" s="44"/>
      <c r="D11" s="22"/>
      <c r="F11" s="44" t="s">
        <v>85</v>
      </c>
      <c r="G11" s="22" t="s">
        <v>86</v>
      </c>
      <c r="H11" s="44" t="s">
        <v>87</v>
      </c>
      <c r="I11" s="44" t="s">
        <v>88</v>
      </c>
    </row>
    <row r="12" spans="1:9" ht="12.75">
      <c r="A12" s="44"/>
      <c r="B12" s="44"/>
      <c r="C12" s="44"/>
      <c r="D12" s="22"/>
      <c r="F12" s="44" t="s">
        <v>89</v>
      </c>
      <c r="G12" s="44" t="s">
        <v>90</v>
      </c>
      <c r="H12" s="22" t="s">
        <v>91</v>
      </c>
      <c r="I12" s="44" t="s">
        <v>92</v>
      </c>
    </row>
    <row r="13" spans="1:9" ht="12.75">
      <c r="A13" s="22" t="s">
        <v>82</v>
      </c>
      <c r="B13" s="22" t="s">
        <v>81</v>
      </c>
      <c r="C13" s="22" t="s">
        <v>84</v>
      </c>
      <c r="D13" s="22" t="s">
        <v>83</v>
      </c>
      <c r="F13" s="44" t="s">
        <v>93</v>
      </c>
      <c r="G13" s="22" t="s">
        <v>94</v>
      </c>
      <c r="H13" s="44" t="s">
        <v>95</v>
      </c>
      <c r="I13" s="44" t="s">
        <v>96</v>
      </c>
    </row>
    <row r="14" spans="1:9" ht="12.75">
      <c r="A14" s="44" t="s">
        <v>85</v>
      </c>
      <c r="B14" s="44" t="s">
        <v>88</v>
      </c>
      <c r="C14" s="44" t="s">
        <v>87</v>
      </c>
      <c r="D14" s="22" t="s">
        <v>86</v>
      </c>
      <c r="F14" s="44" t="s">
        <v>97</v>
      </c>
      <c r="G14" s="44" t="s">
        <v>98</v>
      </c>
      <c r="H14" s="44" t="s">
        <v>99</v>
      </c>
      <c r="I14" s="22" t="s">
        <v>100</v>
      </c>
    </row>
    <row r="15" spans="1:9" ht="12.75">
      <c r="A15" s="44"/>
      <c r="B15" s="44"/>
      <c r="C15" s="44"/>
      <c r="D15" s="22"/>
      <c r="F15" s="22" t="s">
        <v>101</v>
      </c>
      <c r="G15" s="44" t="s">
        <v>102</v>
      </c>
      <c r="H15" s="44" t="s">
        <v>103</v>
      </c>
      <c r="I15" s="44" t="s">
        <v>104</v>
      </c>
    </row>
    <row r="16" spans="1:9" ht="12.75">
      <c r="A16" s="44" t="s">
        <v>89</v>
      </c>
      <c r="B16" s="44" t="s">
        <v>92</v>
      </c>
      <c r="C16" s="44" t="s">
        <v>90</v>
      </c>
      <c r="D16" s="22" t="s">
        <v>91</v>
      </c>
      <c r="F16" s="44" t="s">
        <v>105</v>
      </c>
      <c r="G16" s="22" t="s">
        <v>106</v>
      </c>
      <c r="H16" s="44" t="s">
        <v>107</v>
      </c>
      <c r="I16" s="44" t="s">
        <v>108</v>
      </c>
    </row>
    <row r="17" spans="1:4" ht="12.75">
      <c r="A17" s="44" t="s">
        <v>96</v>
      </c>
      <c r="B17" s="44" t="s">
        <v>93</v>
      </c>
      <c r="C17" s="44" t="s">
        <v>95</v>
      </c>
      <c r="D17" s="22" t="s">
        <v>94</v>
      </c>
    </row>
    <row r="18" spans="1:4" ht="12.75">
      <c r="A18" s="44"/>
      <c r="B18" s="44"/>
      <c r="C18" s="44"/>
      <c r="D18" s="22"/>
    </row>
    <row r="19" spans="1:9" ht="12.75">
      <c r="A19" s="44" t="s">
        <v>99</v>
      </c>
      <c r="B19" s="44" t="s">
        <v>97</v>
      </c>
      <c r="C19" s="44" t="s">
        <v>98</v>
      </c>
      <c r="D19" s="22" t="s">
        <v>100</v>
      </c>
      <c r="F19" s="44"/>
      <c r="G19" s="44"/>
      <c r="H19" s="44"/>
      <c r="I19" s="22"/>
    </row>
    <row r="20" spans="1:4" ht="12.75">
      <c r="A20" s="44" t="s">
        <v>102</v>
      </c>
      <c r="B20" s="44" t="s">
        <v>104</v>
      </c>
      <c r="C20" s="44" t="s">
        <v>103</v>
      </c>
      <c r="D20" s="22" t="s">
        <v>101</v>
      </c>
    </row>
    <row r="21" spans="1:4" ht="12.75">
      <c r="A21" s="44"/>
      <c r="B21" s="44"/>
      <c r="C21" s="44"/>
      <c r="D21" s="22"/>
    </row>
    <row r="22" spans="1:9" ht="12.75">
      <c r="A22" s="44" t="s">
        <v>108</v>
      </c>
      <c r="B22" s="44" t="s">
        <v>107</v>
      </c>
      <c r="C22" s="44" t="s">
        <v>105</v>
      </c>
      <c r="D22" s="22" t="s">
        <v>106</v>
      </c>
      <c r="F22" s="44"/>
      <c r="G22" s="44"/>
      <c r="H22" s="44"/>
      <c r="I22" s="22"/>
    </row>
    <row r="27" spans="9:11" ht="12">
      <c r="I27">
        <v>25</v>
      </c>
      <c r="J27" s="87" t="s">
        <v>109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87" t="s">
        <v>109</v>
      </c>
      <c r="K29">
        <v>3</v>
      </c>
    </row>
    <row r="30" ht="12">
      <c r="I30">
        <v>3</v>
      </c>
    </row>
    <row r="31" spans="9:11" ht="12">
      <c r="I31">
        <v>8</v>
      </c>
      <c r="J31" s="87" t="s">
        <v>109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87" t="s">
        <v>109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87" t="s">
        <v>109</v>
      </c>
      <c r="K35">
        <v>8</v>
      </c>
    </row>
    <row r="36" ht="12">
      <c r="I36">
        <v>24</v>
      </c>
    </row>
    <row r="37" spans="9:11" ht="12">
      <c r="I37">
        <v>1</v>
      </c>
      <c r="J37" s="87" t="s">
        <v>109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87" t="s">
        <v>109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87" t="s">
        <v>109</v>
      </c>
      <c r="K41">
        <v>13</v>
      </c>
    </row>
    <row r="42" ht="12">
      <c r="I42">
        <v>17</v>
      </c>
    </row>
    <row r="43" spans="9:11" ht="12">
      <c r="I43">
        <v>22</v>
      </c>
      <c r="J43" s="87" t="s">
        <v>109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2012-09-24T12:33:19Z</cp:lastPrinted>
  <dcterms:created xsi:type="dcterms:W3CDTF">2012-01-31T11:51:51Z</dcterms:created>
  <dcterms:modified xsi:type="dcterms:W3CDTF">2012-10-08T23:19:32Z</dcterms:modified>
  <cp:category/>
  <cp:version/>
  <cp:contentType/>
  <cp:contentStatus/>
</cp:coreProperties>
</file>