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0" yWindow="65506" windowWidth="12630" windowHeight="8190" tabRatio="868" activeTab="0"/>
  </bookViews>
  <sheets>
    <sheet name="Results - Úrslit" sheetId="1" r:id="rId1"/>
    <sheet name="Scoring - Skor" sheetId="2" r:id="rId2"/>
    <sheet name="Rules" sheetId="3" r:id="rId3"/>
    <sheet name="Reglur" sheetId="4" r:id="rId4"/>
    <sheet name="Teams - Liðin" sheetId="5" r:id="rId5"/>
  </sheets>
  <definedNames>
    <definedName name="_xlnm.Print_Area" localSheetId="0">'Results - Úrslit'!$A$1:$AS$20</definedName>
  </definedNames>
  <calcPr fullCalcOnLoad="1"/>
</workbook>
</file>

<file path=xl/sharedStrings.xml><?xml version="1.0" encoding="utf-8"?>
<sst xmlns="http://schemas.openxmlformats.org/spreadsheetml/2006/main" count="323" uniqueCount="151">
  <si>
    <t>THU. 18.00</t>
  </si>
  <si>
    <t>THU. 20.30</t>
  </si>
  <si>
    <t>Total</t>
  </si>
  <si>
    <t>Opponent</t>
  </si>
  <si>
    <t>Points</t>
  </si>
  <si>
    <t>Ends</t>
  </si>
  <si>
    <t>Stones</t>
  </si>
  <si>
    <t xml:space="preserve"> </t>
  </si>
  <si>
    <t>Date</t>
  </si>
  <si>
    <t>Time</t>
  </si>
  <si>
    <t>Teams</t>
  </si>
  <si>
    <t>18.00</t>
  </si>
  <si>
    <t>20.30</t>
  </si>
  <si>
    <t>14.30</t>
  </si>
  <si>
    <t>Rules of competition</t>
  </si>
  <si>
    <t>Keppnisreglur</t>
  </si>
  <si>
    <t>Björn Sigmundsson</t>
  </si>
  <si>
    <t>Davíð Valsson</t>
  </si>
  <si>
    <t>Jón Grétar Rögnvaldsson</t>
  </si>
  <si>
    <t>Svanfríður Sigurðardóttir</t>
  </si>
  <si>
    <t>Rúnar Steingrímsson</t>
  </si>
  <si>
    <t>Árni Grétar Árnason</t>
  </si>
  <si>
    <t>Elísabet Inga Ásgrímsdóttir</t>
  </si>
  <si>
    <t>Hallgrímur Valsson</t>
  </si>
  <si>
    <t>Hugrún Ósk Ágústsdóttir</t>
  </si>
  <si>
    <t>Kristján Bjarnason</t>
  </si>
  <si>
    <t>Ólafur Hreinsson</t>
  </si>
  <si>
    <t>Rannveig Jóhannsdóttir</t>
  </si>
  <si>
    <t>Mánahlíðarhyskið</t>
  </si>
  <si>
    <t>Einar Pálmi Sigmundsson</t>
  </si>
  <si>
    <t>Gunnar H. Jóhannesson</t>
  </si>
  <si>
    <t>Kristján Sævar Þorkelsson</t>
  </si>
  <si>
    <t>Sigurður Gunnarsson</t>
  </si>
  <si>
    <t>Sveinn H. Steingrímsson</t>
  </si>
  <si>
    <t>Skytturnar</t>
  </si>
  <si>
    <t>Brynjólfur Magnússon</t>
  </si>
  <si>
    <t>Jón S. Hansen</t>
  </si>
  <si>
    <t>Sigurgeir Haraldsson</t>
  </si>
  <si>
    <t>Sigfús Sigfússon</t>
  </si>
  <si>
    <t>Erling Tom Erlingsson</t>
  </si>
  <si>
    <t>Víkingar</t>
  </si>
  <si>
    <t>Gísli Jón Kristinsson</t>
  </si>
  <si>
    <t>Jónas Gústafsson</t>
  </si>
  <si>
    <t>Üllevål</t>
  </si>
  <si>
    <t>Andri Freyr Magnússon</t>
  </si>
  <si>
    <t>Haraldur Ingólfsson</t>
  </si>
  <si>
    <t>Fannar Jens Ragnarsson</t>
  </si>
  <si>
    <t>Guðmundur Karl Ólafsson</t>
  </si>
  <si>
    <t>Sævar Örn Sveinbjörnsson</t>
  </si>
  <si>
    <t>Viðar Jónsson</t>
  </si>
  <si>
    <t>Tryggvi Þór Gunnarsson</t>
  </si>
  <si>
    <t>Fífurnar</t>
  </si>
  <si>
    <t>Garpar</t>
  </si>
  <si>
    <t>Sigurjón Steinsson</t>
  </si>
  <si>
    <t>Gold Medal Game A</t>
  </si>
  <si>
    <t>Bronze Medal Game A</t>
  </si>
  <si>
    <t>Gold Medal Game B-event</t>
  </si>
  <si>
    <t>Gunnar Þór Stefánsson</t>
  </si>
  <si>
    <t>FRI. 10.00</t>
  </si>
  <si>
    <t>FRI. 12.30</t>
  </si>
  <si>
    <t>FRI. 15.30</t>
  </si>
  <si>
    <t>FRI. 18.00</t>
  </si>
  <si>
    <t>SAT. 09.00</t>
  </si>
  <si>
    <t>SAT. 11.30</t>
  </si>
  <si>
    <t>SAT. 14.30</t>
  </si>
  <si>
    <t>Fim. / Thu. May 2</t>
  </si>
  <si>
    <t>Föstudagur / Friday May 3</t>
  </si>
  <si>
    <t>10.00</t>
  </si>
  <si>
    <t>15.30</t>
  </si>
  <si>
    <t>Laugard. / Saturday May 4</t>
  </si>
  <si>
    <t>3 Men and a Lady</t>
  </si>
  <si>
    <t>Christopher Mina</t>
  </si>
  <si>
    <t>Lorna Rettig</t>
  </si>
  <si>
    <t>Adam Kapp</t>
  </si>
  <si>
    <t>David Wiesen</t>
  </si>
  <si>
    <t>Bats from Hell</t>
  </si>
  <si>
    <t>Sigurður Ingi Steindórsson</t>
  </si>
  <si>
    <t>Ragnar Humi Ragnarsson</t>
  </si>
  <si>
    <t>Ólafur Freyr Númason</t>
  </si>
  <si>
    <t>Ingólfur Örn Helgason</t>
  </si>
  <si>
    <t>Fish Tacos</t>
  </si>
  <si>
    <t>Matt Gallegos</t>
  </si>
  <si>
    <t>John Salmon</t>
  </si>
  <si>
    <t>Sharon Gallegos</t>
  </si>
  <si>
    <t>Lynn Salmon</t>
  </si>
  <si>
    <t>Heiðdís Karlsdóttir</t>
  </si>
  <si>
    <t>Ice Hunt</t>
  </si>
  <si>
    <t>Ladies and Gentlemen</t>
  </si>
  <si>
    <t>Jón Ingi Sigurðsson</t>
  </si>
  <si>
    <t>Rúnar Haukur Gunnarsson</t>
  </si>
  <si>
    <t>Sigrjón Ólafsson</t>
  </si>
  <si>
    <t>Malibu Matt Scheiner</t>
  </si>
  <si>
    <t>Will Pryor</t>
  </si>
  <si>
    <t>Erin Durba</t>
  </si>
  <si>
    <t>Barb Gabhart</t>
  </si>
  <si>
    <t>NY Rock-ettes</t>
  </si>
  <si>
    <t>Opa</t>
  </si>
  <si>
    <t>The Danish Stig</t>
  </si>
  <si>
    <t>Lelijke Rooie Deen</t>
  </si>
  <si>
    <t>The Copperman</t>
  </si>
  <si>
    <t>Snackbar Weight</t>
  </si>
  <si>
    <t>Strympa</t>
  </si>
  <si>
    <t>Susan Porada</t>
  </si>
  <si>
    <t>Susan Haigney</t>
  </si>
  <si>
    <t>Gwen Krailo</t>
  </si>
  <si>
    <t>Swedes on the Rocks</t>
  </si>
  <si>
    <t>Eugen Veszelei</t>
  </si>
  <si>
    <t>Nils-Erik Heldin</t>
  </si>
  <si>
    <t>Fredrik Heldin</t>
  </si>
  <si>
    <t>Jeffrey Martin</t>
  </si>
  <si>
    <t>Christer Janson</t>
  </si>
  <si>
    <t>Árni Ingólfsson / Leifur Ólafss.</t>
  </si>
  <si>
    <t>The Others</t>
  </si>
  <si>
    <t>Guðrún Marín Viðarsdóttir</t>
  </si>
  <si>
    <t>Linda Hafdal</t>
  </si>
  <si>
    <t>Pálmi John Price Þórarinsson</t>
  </si>
  <si>
    <t>A-gr. 09.00</t>
  </si>
  <si>
    <t>B-gr. 11.30</t>
  </si>
  <si>
    <t>B</t>
  </si>
  <si>
    <t>A</t>
  </si>
  <si>
    <t>D</t>
  </si>
  <si>
    <t>C</t>
  </si>
  <si>
    <t>F</t>
  </si>
  <si>
    <t>E</t>
  </si>
  <si>
    <t>G</t>
  </si>
  <si>
    <t>H</t>
  </si>
  <si>
    <t>J</t>
  </si>
  <si>
    <t>I</t>
  </si>
  <si>
    <t>L</t>
  </si>
  <si>
    <t>K</t>
  </si>
  <si>
    <t>N</t>
  </si>
  <si>
    <t>M</t>
  </si>
  <si>
    <t>P</t>
  </si>
  <si>
    <t>O</t>
  </si>
  <si>
    <t>A - Snackbar Weight</t>
  </si>
  <si>
    <t>B - Skytturnar</t>
  </si>
  <si>
    <t>C - Ice Hunt</t>
  </si>
  <si>
    <t>D - Víkingar</t>
  </si>
  <si>
    <t>E - Üllevål</t>
  </si>
  <si>
    <t>F - Fich Tacos</t>
  </si>
  <si>
    <t>G - Mánahlíðarhyskið</t>
  </si>
  <si>
    <t>H - 3 Men and a Lady</t>
  </si>
  <si>
    <t>I - Ladies and Gentlemen</t>
  </si>
  <si>
    <t>J - NY Rock-ettes</t>
  </si>
  <si>
    <t>K - Strympa</t>
  </si>
  <si>
    <t>M - Garpar</t>
  </si>
  <si>
    <t>L - Bats from Hell</t>
  </si>
  <si>
    <t>N - Swedes on the Rocks</t>
  </si>
  <si>
    <t>O - The Others</t>
  </si>
  <si>
    <t>P - Fífurnar</t>
  </si>
  <si>
    <t xml:space="preserve">Üllevål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</si>
</sst>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dd/mmm"/>
    <numFmt numFmtId="165" formatCode="mm/yy"/>
  </numFmts>
  <fonts count="56">
    <font>
      <sz val="10"/>
      <name val="Arial"/>
      <family val="2"/>
    </font>
    <font>
      <sz val="9"/>
      <name val="Arial"/>
      <family val="2"/>
    </font>
    <font>
      <sz val="8"/>
      <name val="Arial"/>
      <family val="2"/>
    </font>
    <font>
      <b/>
      <sz val="12"/>
      <name val="Arial"/>
      <family val="2"/>
    </font>
    <font>
      <b/>
      <sz val="8"/>
      <name val="Arial"/>
      <family val="2"/>
    </font>
    <font>
      <sz val="12"/>
      <name val="Arial"/>
      <family val="2"/>
    </font>
    <font>
      <b/>
      <sz val="13"/>
      <name val="Arial"/>
      <family val="2"/>
    </font>
    <font>
      <sz val="11"/>
      <name val="Arial"/>
      <family val="2"/>
    </font>
    <font>
      <b/>
      <sz val="14"/>
      <name val="Arial"/>
      <family val="2"/>
    </font>
    <font>
      <b/>
      <sz val="10"/>
      <name val="Arial"/>
      <family val="2"/>
    </font>
    <font>
      <b/>
      <sz val="20"/>
      <name val="Arial"/>
      <family val="2"/>
    </font>
    <font>
      <sz val="14"/>
      <name val="Arial"/>
      <family val="2"/>
    </font>
    <font>
      <b/>
      <sz val="20"/>
      <color indexed="12"/>
      <name val="Arial"/>
      <family val="2"/>
    </font>
    <font>
      <b/>
      <sz val="36"/>
      <color indexed="12"/>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0"/>
      <color indexed="8"/>
      <name val="Arial"/>
      <family val="2"/>
    </font>
    <font>
      <b/>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theme="3" tint="0.5999900102615356"/>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thin"/>
      <right style="thin"/>
      <top style="thin"/>
      <bottom style="thin"/>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8"/>
      </left>
      <right style="thin">
        <color indexed="8"/>
      </right>
      <top>
        <color indexed="63"/>
      </top>
      <bottom>
        <color indexed="63"/>
      </bottom>
    </border>
    <border>
      <left style="hair">
        <color indexed="8"/>
      </left>
      <right style="hair">
        <color indexed="8"/>
      </right>
      <top style="hair">
        <color indexed="8"/>
      </top>
      <bottom style="thin"/>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thin"/>
      <right style="hair">
        <color indexed="8"/>
      </right>
      <top style="hair">
        <color indexed="8"/>
      </top>
      <bottom style="thin"/>
    </border>
    <border>
      <left style="hair">
        <color indexed="8"/>
      </left>
      <right>
        <color indexed="63"/>
      </right>
      <top style="thin">
        <color indexed="8"/>
      </top>
      <bottom style="hair">
        <color indexed="8"/>
      </bottom>
    </border>
    <border>
      <left>
        <color indexed="63"/>
      </left>
      <right style="thin"/>
      <top style="thin">
        <color indexed="8"/>
      </top>
      <bottom style="hair">
        <color indexed="8"/>
      </bottom>
    </border>
    <border>
      <left style="hair">
        <color indexed="8"/>
      </left>
      <right>
        <color indexed="63"/>
      </right>
      <top style="hair">
        <color indexed="8"/>
      </top>
      <bottom style="thin"/>
    </border>
    <border>
      <left>
        <color indexed="63"/>
      </left>
      <right style="thin"/>
      <top style="hair">
        <color indexed="8"/>
      </top>
      <bottom style="thin"/>
    </border>
    <border>
      <left style="hair">
        <color indexed="8"/>
      </left>
      <right>
        <color indexed="63"/>
      </right>
      <top style="thin"/>
      <bottom style="hair">
        <color indexed="8"/>
      </bottom>
    </border>
    <border>
      <left style="thin">
        <color indexed="8"/>
      </left>
      <right style="hair">
        <color indexed="8"/>
      </right>
      <top style="thin"/>
      <bottom style="hair">
        <color indexed="8"/>
      </bottom>
    </border>
    <border>
      <left style="hair">
        <color indexed="8"/>
      </left>
      <right style="thin">
        <color indexed="8"/>
      </right>
      <top style="thin"/>
      <bottom style="hair">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hair">
        <color indexed="8"/>
      </right>
      <top style="thin"/>
      <bottom style="hair">
        <color indexed="8"/>
      </bottom>
    </border>
    <border>
      <left style="thin"/>
      <right style="hair">
        <color indexed="8"/>
      </right>
      <top style="hair">
        <color indexed="8"/>
      </top>
      <bottom style="hair">
        <color indexed="8"/>
      </bottom>
    </border>
    <border>
      <left style="thin"/>
      <right style="hair">
        <color indexed="8"/>
      </right>
      <top>
        <color indexed="63"/>
      </top>
      <bottom style="hair">
        <color indexed="8"/>
      </bottom>
    </border>
    <border>
      <left style="thin">
        <color indexed="8"/>
      </left>
      <right style="hair">
        <color indexed="8"/>
      </right>
      <top style="hair">
        <color indexed="8"/>
      </top>
      <bottom style="thin"/>
    </border>
    <border>
      <left style="hair">
        <color indexed="8"/>
      </left>
      <right style="thin">
        <color indexed="8"/>
      </right>
      <top style="hair">
        <color indexed="8"/>
      </top>
      <bottom style="thin"/>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color indexed="63"/>
      </left>
      <right style="hair">
        <color indexed="8"/>
      </right>
      <top style="hair">
        <color indexed="8"/>
      </top>
      <bottom style="thin"/>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hair">
        <color indexed="8"/>
      </bottom>
    </border>
    <border>
      <left style="hair">
        <color indexed="8"/>
      </left>
      <right style="thin"/>
      <top style="thin"/>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n"/>
      <top style="hair">
        <color indexed="8"/>
      </top>
      <bottom style="thin"/>
    </border>
    <border>
      <left style="thin"/>
      <right style="thin"/>
      <top style="thin"/>
      <bottom style="thin">
        <color indexed="8"/>
      </bottom>
    </border>
    <border>
      <left style="thin"/>
      <right style="thin"/>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style="hair">
        <color indexed="8"/>
      </top>
      <bottom style="thin"/>
    </border>
    <border>
      <left style="thin"/>
      <right style="thin"/>
      <top style="thin"/>
      <bottom style="hair">
        <color indexed="8"/>
      </bottom>
    </border>
    <border>
      <left style="hair">
        <color indexed="8"/>
      </left>
      <right style="thin"/>
      <top style="hair">
        <color indexed="8"/>
      </top>
      <bottom style="hair">
        <color indexed="8"/>
      </bottom>
    </border>
    <border>
      <left style="thin">
        <color indexed="8"/>
      </left>
      <right style="thin">
        <color indexed="8"/>
      </right>
      <top style="thin"/>
      <bottom style="hair">
        <color indexed="8"/>
      </bottom>
    </border>
    <border>
      <left style="thin">
        <color indexed="8"/>
      </left>
      <right style="thin"/>
      <top style="thin"/>
      <bottom style="hair">
        <color indexed="8"/>
      </bottom>
    </border>
    <border>
      <left style="thin"/>
      <right style="hair">
        <color indexed="8"/>
      </right>
      <top style="thin"/>
      <bottom style="thin">
        <color indexed="8"/>
      </bottom>
    </border>
    <border>
      <left style="thin"/>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thin">
        <color indexed="8"/>
      </right>
      <top style="thin"/>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thin"/>
    </border>
    <border>
      <left>
        <color indexed="63"/>
      </left>
      <right style="thin">
        <color indexed="8"/>
      </right>
      <top style="thin">
        <color indexed="8"/>
      </top>
      <bottom style="hair">
        <color indexed="8"/>
      </bottom>
    </border>
    <border>
      <left style="thin"/>
      <right style="thin">
        <color indexed="8"/>
      </right>
      <top style="thin"/>
      <bottom style="thin">
        <color indexed="8"/>
      </bottom>
    </border>
    <border>
      <left style="thin"/>
      <right style="thin">
        <color indexed="8"/>
      </right>
      <top style="hair">
        <color indexed="8"/>
      </top>
      <bottom style="thin">
        <color indexed="8"/>
      </bottom>
    </border>
    <border>
      <left style="thin"/>
      <right style="thin">
        <color indexed="8"/>
      </right>
      <top style="hair">
        <color indexed="8"/>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3">
    <xf numFmtId="0" fontId="0" fillId="0" borderId="0" xfId="0" applyAlignment="1">
      <alignment/>
    </xf>
    <xf numFmtId="0" fontId="1" fillId="0" borderId="0" xfId="56">
      <alignment/>
      <protection/>
    </xf>
    <xf numFmtId="0" fontId="2" fillId="0" borderId="0" xfId="56" applyFont="1">
      <alignment/>
      <protection/>
    </xf>
    <xf numFmtId="0" fontId="3" fillId="0" borderId="0" xfId="56" applyFont="1" applyAlignment="1">
      <alignment horizontal="center" vertical="center"/>
      <protection/>
    </xf>
    <xf numFmtId="164" fontId="4" fillId="0" borderId="10" xfId="56" applyNumberFormat="1" applyFont="1" applyFill="1" applyBorder="1" applyAlignment="1">
      <alignment horizontal="center" vertical="center" textRotation="90"/>
      <protection/>
    </xf>
    <xf numFmtId="164" fontId="4" fillId="0" borderId="11" xfId="56" applyNumberFormat="1" applyFont="1" applyFill="1" applyBorder="1" applyAlignment="1">
      <alignment horizontal="center" vertical="center" textRotation="90"/>
      <protection/>
    </xf>
    <xf numFmtId="164" fontId="2" fillId="0" borderId="11" xfId="56" applyNumberFormat="1" applyFont="1" applyFill="1" applyBorder="1" applyAlignment="1">
      <alignment vertical="center" textRotation="90"/>
      <protection/>
    </xf>
    <xf numFmtId="164" fontId="2" fillId="0" borderId="12" xfId="56" applyNumberFormat="1" applyFont="1" applyFill="1" applyBorder="1" applyAlignment="1">
      <alignment vertical="center" textRotation="90"/>
      <protection/>
    </xf>
    <xf numFmtId="164" fontId="2" fillId="0" borderId="13" xfId="56" applyNumberFormat="1" applyFont="1" applyFill="1" applyBorder="1" applyAlignment="1">
      <alignment vertical="center" textRotation="90"/>
      <protection/>
    </xf>
    <xf numFmtId="164" fontId="4" fillId="0" borderId="12" xfId="56" applyNumberFormat="1" applyFont="1" applyFill="1" applyBorder="1" applyAlignment="1">
      <alignment horizontal="center" vertical="center" textRotation="90"/>
      <protection/>
    </xf>
    <xf numFmtId="0" fontId="2" fillId="0" borderId="14" xfId="56" applyNumberFormat="1" applyFont="1" applyFill="1" applyBorder="1" applyAlignment="1">
      <alignment vertical="center"/>
      <protection/>
    </xf>
    <xf numFmtId="0" fontId="2" fillId="0" borderId="0" xfId="56" applyNumberFormat="1" applyFont="1" applyFill="1" applyBorder="1" applyAlignment="1">
      <alignment vertical="center"/>
      <protection/>
    </xf>
    <xf numFmtId="0" fontId="2" fillId="0" borderId="15" xfId="56" applyNumberFormat="1" applyFont="1" applyFill="1" applyBorder="1" applyAlignment="1">
      <alignment vertical="center"/>
      <protection/>
    </xf>
    <xf numFmtId="0" fontId="9" fillId="0" borderId="0" xfId="56" applyFont="1" applyAlignment="1">
      <alignment horizontal="center" vertical="center"/>
      <protection/>
    </xf>
    <xf numFmtId="0" fontId="0" fillId="0" borderId="16" xfId="56" applyNumberFormat="1" applyFont="1" applyFill="1" applyBorder="1" applyAlignment="1">
      <alignment horizontal="center" vertical="center"/>
      <protection/>
    </xf>
    <xf numFmtId="0" fontId="6" fillId="0" borderId="17" xfId="56" applyNumberFormat="1" applyFont="1" applyFill="1" applyBorder="1" applyAlignment="1">
      <alignment horizontal="center" vertical="center"/>
      <protection/>
    </xf>
    <xf numFmtId="0" fontId="7" fillId="0" borderId="17" xfId="56" applyNumberFormat="1" applyFont="1" applyFill="1" applyBorder="1" applyAlignment="1">
      <alignment horizontal="center" vertical="center"/>
      <protection/>
    </xf>
    <xf numFmtId="0" fontId="1" fillId="0" borderId="18" xfId="56" applyNumberFormat="1" applyFont="1" applyFill="1" applyBorder="1" applyAlignment="1">
      <alignment horizontal="center" vertical="center"/>
      <protection/>
    </xf>
    <xf numFmtId="0" fontId="2" fillId="0" borderId="19" xfId="56" applyNumberFormat="1" applyFont="1" applyFill="1" applyBorder="1" applyAlignment="1">
      <alignment horizontal="center" vertical="center"/>
      <protection/>
    </xf>
    <xf numFmtId="0" fontId="3" fillId="0" borderId="17" xfId="56" applyNumberFormat="1" applyFont="1" applyFill="1" applyBorder="1" applyAlignment="1">
      <alignment horizontal="center" vertical="center"/>
      <protection/>
    </xf>
    <xf numFmtId="0" fontId="2" fillId="0" borderId="20" xfId="56" applyNumberFormat="1" applyFont="1" applyFill="1" applyBorder="1" applyAlignment="1">
      <alignment horizontal="center" vertical="center"/>
      <protection/>
    </xf>
    <xf numFmtId="0" fontId="5" fillId="0" borderId="0" xfId="0" applyFont="1" applyAlignment="1">
      <alignment/>
    </xf>
    <xf numFmtId="0" fontId="9" fillId="0" borderId="0" xfId="0" applyFont="1" applyAlignment="1">
      <alignment/>
    </xf>
    <xf numFmtId="0" fontId="8" fillId="0" borderId="0" xfId="0" applyFont="1" applyFill="1" applyBorder="1" applyAlignment="1">
      <alignment horizontal="center" vertical="center"/>
    </xf>
    <xf numFmtId="0" fontId="8" fillId="33" borderId="0" xfId="0" applyFont="1" applyFill="1" applyBorder="1" applyAlignment="1">
      <alignment horizontal="center" vertical="center"/>
    </xf>
    <xf numFmtId="0" fontId="11" fillId="0" borderId="0" xfId="0" applyFont="1" applyAlignment="1">
      <alignment/>
    </xf>
    <xf numFmtId="0" fontId="0" fillId="0" borderId="0" xfId="0" applyFill="1" applyBorder="1" applyAlignment="1">
      <alignment horizontal="center" vertical="center"/>
    </xf>
    <xf numFmtId="0" fontId="0" fillId="33" borderId="0" xfId="0" applyFill="1" applyBorder="1" applyAlignment="1">
      <alignment horizontal="center" vertical="center"/>
    </xf>
    <xf numFmtId="0" fontId="0" fillId="33" borderId="21" xfId="0"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Alignment="1">
      <alignment/>
    </xf>
    <xf numFmtId="0" fontId="5" fillId="0" borderId="0" xfId="0" applyFont="1" applyFill="1" applyBorder="1" applyAlignment="1">
      <alignment/>
    </xf>
    <xf numFmtId="20" fontId="9" fillId="0" borderId="0" xfId="0" applyNumberFormat="1" applyFont="1" applyFill="1" applyBorder="1" applyAlignment="1">
      <alignment horizontal="center" vertical="center"/>
    </xf>
    <xf numFmtId="0" fontId="0" fillId="0" borderId="0" xfId="0" applyFont="1" applyFill="1" applyAlignment="1">
      <alignment/>
    </xf>
    <xf numFmtId="0" fontId="13" fillId="0" borderId="0" xfId="0" applyFont="1" applyBorder="1" applyAlignment="1">
      <alignment vertical="center"/>
    </xf>
    <xf numFmtId="0" fontId="13" fillId="0" borderId="0" xfId="0" applyFont="1" applyAlignment="1">
      <alignment vertical="center"/>
    </xf>
    <xf numFmtId="0" fontId="1" fillId="0" borderId="0" xfId="55">
      <alignment/>
      <protection/>
    </xf>
    <xf numFmtId="0" fontId="5" fillId="0" borderId="0" xfId="55" applyFont="1">
      <alignment/>
      <protection/>
    </xf>
    <xf numFmtId="0" fontId="1" fillId="0" borderId="0" xfId="55" applyFill="1">
      <alignment/>
      <protection/>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56" applyNumberFormat="1" applyFont="1" applyFill="1" applyBorder="1" applyAlignment="1">
      <alignment horizontal="left" vertical="center" indent="1"/>
      <protection/>
    </xf>
    <xf numFmtId="0" fontId="9" fillId="0" borderId="20" xfId="56" applyNumberFormat="1" applyFont="1" applyFill="1" applyBorder="1" applyAlignment="1">
      <alignment horizontal="left" vertical="center" indent="1"/>
      <protection/>
    </xf>
    <xf numFmtId="0" fontId="9" fillId="0" borderId="18" xfId="56" applyNumberFormat="1" applyFont="1" applyFill="1" applyBorder="1" applyAlignment="1">
      <alignment horizontal="left" vertical="center" indent="1"/>
      <protection/>
    </xf>
    <xf numFmtId="0" fontId="0" fillId="0" borderId="16" xfId="56" applyNumberFormat="1" applyFont="1" applyFill="1" applyBorder="1" applyAlignment="1">
      <alignment horizontal="center" vertical="center"/>
      <protection/>
    </xf>
    <xf numFmtId="0" fontId="0" fillId="0" borderId="0" xfId="56" applyFont="1">
      <alignment/>
      <protection/>
    </xf>
    <xf numFmtId="0" fontId="53" fillId="0" borderId="25" xfId="0" applyFont="1" applyFill="1" applyBorder="1" applyAlignment="1">
      <alignment horizontal="center" vertical="center"/>
    </xf>
    <xf numFmtId="0" fontId="53" fillId="0" borderId="21" xfId="0" applyFont="1" applyFill="1" applyBorder="1" applyAlignment="1">
      <alignment horizontal="center" vertical="center"/>
    </xf>
    <xf numFmtId="0" fontId="8" fillId="0" borderId="26" xfId="56" applyNumberFormat="1" applyFont="1" applyFill="1" applyBorder="1" applyAlignment="1">
      <alignment horizontal="center" vertical="center"/>
      <protection/>
    </xf>
    <xf numFmtId="0" fontId="2" fillId="0" borderId="26" xfId="56" applyNumberFormat="1" applyFont="1" applyFill="1" applyBorder="1" applyAlignment="1">
      <alignment horizontal="center" vertical="center"/>
      <protection/>
    </xf>
    <xf numFmtId="0" fontId="1" fillId="0" borderId="26" xfId="56" applyFill="1" applyBorder="1" applyAlignment="1">
      <alignment horizontal="center" vertical="center"/>
      <protection/>
    </xf>
    <xf numFmtId="0" fontId="1" fillId="0" borderId="0" xfId="55" applyFill="1" applyBorder="1" applyAlignment="1">
      <alignment horizontal="center"/>
      <protection/>
    </xf>
    <xf numFmtId="0" fontId="1" fillId="0" borderId="0" xfId="55" applyBorder="1" applyAlignment="1">
      <alignment horizontal="center"/>
      <protection/>
    </xf>
    <xf numFmtId="0" fontId="0" fillId="0" borderId="17" xfId="56" applyNumberFormat="1" applyFont="1" applyFill="1" applyBorder="1" applyAlignment="1">
      <alignment horizontal="center" vertical="center"/>
      <protection/>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0" fillId="0" borderId="30" xfId="55" applyFont="1" applyFill="1" applyBorder="1" applyAlignment="1">
      <alignment horizontal="left" vertical="center" indent="1"/>
      <protection/>
    </xf>
    <xf numFmtId="0" fontId="0" fillId="0" borderId="31" xfId="55" applyFont="1" applyFill="1" applyBorder="1" applyAlignment="1">
      <alignment horizontal="left" vertical="center" indent="1"/>
      <protection/>
    </xf>
    <xf numFmtId="0" fontId="0" fillId="0" borderId="32" xfId="55" applyFont="1" applyFill="1" applyBorder="1" applyAlignment="1">
      <alignment horizontal="left" vertical="center" indent="1"/>
      <protection/>
    </xf>
    <xf numFmtId="0" fontId="0" fillId="0" borderId="0" xfId="55" applyFont="1" applyFill="1" applyAlignment="1">
      <alignment horizontal="left" indent="1"/>
      <protection/>
    </xf>
    <xf numFmtId="0" fontId="54" fillId="0" borderId="30" xfId="0" applyFont="1" applyBorder="1" applyAlignment="1">
      <alignment horizontal="left" vertical="center" indent="1"/>
    </xf>
    <xf numFmtId="0" fontId="54" fillId="0" borderId="31" xfId="0" applyFont="1" applyBorder="1" applyAlignment="1">
      <alignment horizontal="left" vertical="center" indent="1"/>
    </xf>
    <xf numFmtId="0" fontId="0" fillId="0" borderId="32" xfId="0" applyFont="1" applyBorder="1" applyAlignment="1">
      <alignment horizontal="left" indent="1"/>
    </xf>
    <xf numFmtId="0" fontId="54" fillId="0" borderId="32" xfId="0" applyFont="1" applyBorder="1" applyAlignment="1">
      <alignment horizontal="left" vertical="center" indent="1"/>
    </xf>
    <xf numFmtId="0" fontId="55" fillId="0" borderId="30" xfId="0" applyFont="1" applyFill="1" applyBorder="1" applyAlignment="1">
      <alignment horizontal="left" vertical="center" wrapText="1" indent="1"/>
    </xf>
    <xf numFmtId="0" fontId="55" fillId="0" borderId="31" xfId="0" applyFont="1" applyFill="1" applyBorder="1" applyAlignment="1">
      <alignment horizontal="left" vertical="center" wrapText="1" indent="1"/>
    </xf>
    <xf numFmtId="0" fontId="3" fillId="0" borderId="33" xfId="0" applyFont="1" applyFill="1" applyBorder="1" applyAlignment="1">
      <alignment vertical="center" textRotation="90"/>
    </xf>
    <xf numFmtId="0" fontId="0" fillId="33" borderId="34" xfId="0" applyFill="1" applyBorder="1" applyAlignment="1">
      <alignment horizontal="center" vertical="center"/>
    </xf>
    <xf numFmtId="0" fontId="9" fillId="0" borderId="35" xfId="0" applyFont="1" applyFill="1" applyBorder="1" applyAlignment="1">
      <alignment horizontal="center" vertical="center"/>
    </xf>
    <xf numFmtId="0" fontId="53"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53" fillId="0" borderId="34" xfId="0" applyFont="1" applyFill="1" applyBorder="1" applyAlignment="1">
      <alignment horizontal="center"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8" fillId="0" borderId="41" xfId="0" applyFont="1" applyFill="1" applyBorder="1" applyAlignment="1">
      <alignment vertical="center"/>
    </xf>
    <xf numFmtId="0" fontId="0" fillId="0" borderId="35" xfId="56" applyNumberFormat="1" applyFont="1" applyFill="1" applyBorder="1" applyAlignment="1">
      <alignment horizontal="center" vertical="center"/>
      <protection/>
    </xf>
    <xf numFmtId="0" fontId="9" fillId="0" borderId="42" xfId="56" applyNumberFormat="1" applyFont="1" applyFill="1" applyBorder="1" applyAlignment="1">
      <alignment horizontal="left" vertical="center" indent="1"/>
      <protection/>
    </xf>
    <xf numFmtId="0" fontId="0" fillId="0" borderId="43" xfId="56" applyNumberFormat="1" applyFont="1" applyFill="1" applyBorder="1" applyAlignment="1">
      <alignment horizontal="center" vertical="center"/>
      <protection/>
    </xf>
    <xf numFmtId="0" fontId="6" fillId="0" borderId="36" xfId="56" applyNumberFormat="1" applyFont="1" applyFill="1" applyBorder="1" applyAlignment="1">
      <alignment horizontal="center" vertical="center"/>
      <protection/>
    </xf>
    <xf numFmtId="0" fontId="7" fillId="0" borderId="36" xfId="56" applyNumberFormat="1" applyFont="1" applyFill="1" applyBorder="1" applyAlignment="1">
      <alignment horizontal="center" vertical="center"/>
      <protection/>
    </xf>
    <xf numFmtId="0" fontId="1" fillId="0" borderId="44" xfId="56" applyNumberFormat="1" applyFont="1" applyFill="1" applyBorder="1" applyAlignment="1">
      <alignment horizontal="center" vertical="center"/>
      <protection/>
    </xf>
    <xf numFmtId="0" fontId="2" fillId="0" borderId="45" xfId="56" applyNumberFormat="1" applyFont="1" applyFill="1" applyBorder="1" applyAlignment="1">
      <alignment vertical="center"/>
      <protection/>
    </xf>
    <xf numFmtId="0" fontId="2" fillId="0" borderId="46" xfId="56" applyNumberFormat="1" applyFont="1" applyFill="1" applyBorder="1" applyAlignment="1">
      <alignment vertical="center"/>
      <protection/>
    </xf>
    <xf numFmtId="0" fontId="2" fillId="0" borderId="47" xfId="56" applyNumberFormat="1" applyFont="1" applyFill="1" applyBorder="1" applyAlignment="1">
      <alignment vertical="center"/>
      <protection/>
    </xf>
    <xf numFmtId="0" fontId="2" fillId="0" borderId="48" xfId="56" applyNumberFormat="1" applyFont="1" applyFill="1" applyBorder="1" applyAlignment="1">
      <alignment horizontal="center" vertical="center"/>
      <protection/>
    </xf>
    <xf numFmtId="0" fontId="3" fillId="0" borderId="36" xfId="56" applyNumberFormat="1" applyFont="1" applyFill="1" applyBorder="1" applyAlignment="1">
      <alignment horizontal="center" vertical="center"/>
      <protection/>
    </xf>
    <xf numFmtId="0" fontId="0" fillId="0" borderId="36" xfId="56" applyNumberFormat="1" applyFont="1" applyFill="1" applyBorder="1" applyAlignment="1">
      <alignment horizontal="center" vertical="center"/>
      <protection/>
    </xf>
    <xf numFmtId="0" fontId="2" fillId="0" borderId="42" xfId="56" applyNumberFormat="1" applyFont="1" applyFill="1" applyBorder="1" applyAlignment="1">
      <alignment horizontal="center" vertical="center"/>
      <protection/>
    </xf>
    <xf numFmtId="0" fontId="0" fillId="0" borderId="49" xfId="56" applyNumberFormat="1" applyFont="1" applyFill="1" applyBorder="1" applyAlignment="1">
      <alignment horizontal="center" vertical="center"/>
      <protection/>
    </xf>
    <xf numFmtId="0" fontId="0" fillId="0" borderId="50" xfId="56" applyNumberFormat="1" applyFont="1" applyFill="1" applyBorder="1" applyAlignment="1">
      <alignment horizontal="center" vertical="center"/>
      <protection/>
    </xf>
    <xf numFmtId="0" fontId="0" fillId="0" borderId="37" xfId="56" applyNumberFormat="1" applyFont="1" applyFill="1" applyBorder="1" applyAlignment="1">
      <alignment horizontal="center" vertical="center"/>
      <protection/>
    </xf>
    <xf numFmtId="0" fontId="9" fillId="0" borderId="40" xfId="56" applyNumberFormat="1" applyFont="1" applyFill="1" applyBorder="1" applyAlignment="1">
      <alignment horizontal="left" vertical="center" indent="1"/>
      <protection/>
    </xf>
    <xf numFmtId="0" fontId="0" fillId="0" borderId="51" xfId="56" applyNumberFormat="1" applyFont="1" applyFill="1" applyBorder="1" applyAlignment="1">
      <alignment horizontal="center" vertical="center"/>
      <protection/>
    </xf>
    <xf numFmtId="0" fontId="6" fillId="0" borderId="34" xfId="56" applyNumberFormat="1" applyFont="1" applyFill="1" applyBorder="1" applyAlignment="1">
      <alignment horizontal="center" vertical="center"/>
      <protection/>
    </xf>
    <xf numFmtId="0" fontId="7" fillId="0" borderId="34" xfId="56" applyNumberFormat="1" applyFont="1" applyFill="1" applyBorder="1" applyAlignment="1">
      <alignment horizontal="center" vertical="center"/>
      <protection/>
    </xf>
    <xf numFmtId="0" fontId="1" fillId="0" borderId="52" xfId="56" applyNumberFormat="1" applyFont="1" applyFill="1" applyBorder="1" applyAlignment="1">
      <alignment horizontal="center" vertical="center"/>
      <protection/>
    </xf>
    <xf numFmtId="0" fontId="2" fillId="0" borderId="53" xfId="56" applyNumberFormat="1" applyFont="1" applyFill="1" applyBorder="1" applyAlignment="1">
      <alignment vertical="center"/>
      <protection/>
    </xf>
    <xf numFmtId="0" fontId="2" fillId="0" borderId="54" xfId="56" applyNumberFormat="1" applyFont="1" applyFill="1" applyBorder="1" applyAlignment="1">
      <alignment vertical="center"/>
      <protection/>
    </xf>
    <xf numFmtId="0" fontId="2" fillId="0" borderId="55" xfId="56" applyNumberFormat="1" applyFont="1" applyFill="1" applyBorder="1" applyAlignment="1">
      <alignment vertical="center"/>
      <protection/>
    </xf>
    <xf numFmtId="0" fontId="2" fillId="0" borderId="56" xfId="56" applyNumberFormat="1" applyFont="1" applyFill="1" applyBorder="1" applyAlignment="1">
      <alignment horizontal="center" vertical="center"/>
      <protection/>
    </xf>
    <xf numFmtId="0" fontId="3" fillId="0" borderId="34" xfId="56" applyNumberFormat="1" applyFont="1" applyFill="1" applyBorder="1" applyAlignment="1">
      <alignment horizontal="center" vertical="center"/>
      <protection/>
    </xf>
    <xf numFmtId="0" fontId="0" fillId="0" borderId="34" xfId="56" applyNumberFormat="1" applyFont="1" applyFill="1" applyBorder="1" applyAlignment="1">
      <alignment horizontal="center" vertical="center"/>
      <protection/>
    </xf>
    <xf numFmtId="0" fontId="2" fillId="0" borderId="40" xfId="56" applyNumberFormat="1" applyFont="1" applyFill="1" applyBorder="1" applyAlignment="1">
      <alignment horizontal="center" vertical="center"/>
      <protection/>
    </xf>
    <xf numFmtId="0" fontId="0" fillId="0" borderId="43" xfId="56" applyNumberFormat="1" applyFont="1" applyFill="1" applyBorder="1" applyAlignment="1">
      <alignment horizontal="center" vertical="center"/>
      <protection/>
    </xf>
    <xf numFmtId="0" fontId="0" fillId="0" borderId="51" xfId="56" applyNumberFormat="1" applyFont="1" applyFill="1" applyBorder="1" applyAlignment="1">
      <alignment horizontal="center" vertical="center"/>
      <protection/>
    </xf>
    <xf numFmtId="20" fontId="3" fillId="0" borderId="0" xfId="56" applyNumberFormat="1" applyFont="1" applyAlignment="1">
      <alignment horizontal="center" vertical="center"/>
      <protection/>
    </xf>
    <xf numFmtId="17" fontId="1" fillId="0" borderId="0" xfId="56" applyNumberFormat="1">
      <alignment/>
      <protection/>
    </xf>
    <xf numFmtId="164" fontId="4" fillId="0" borderId="57" xfId="56" applyNumberFormat="1" applyFont="1" applyFill="1" applyBorder="1" applyAlignment="1">
      <alignment horizontal="center" vertical="center"/>
      <protection/>
    </xf>
    <xf numFmtId="0" fontId="1" fillId="0" borderId="0" xfId="56" applyBorder="1" applyAlignment="1">
      <alignment horizontal="center"/>
      <protection/>
    </xf>
    <xf numFmtId="0" fontId="4" fillId="0" borderId="57" xfId="56" applyFont="1" applyFill="1" applyBorder="1" applyAlignment="1">
      <alignment horizontal="center" vertical="center"/>
      <protection/>
    </xf>
    <xf numFmtId="164" fontId="4" fillId="0" borderId="58" xfId="56" applyNumberFormat="1" applyFont="1" applyFill="1" applyBorder="1" applyAlignment="1">
      <alignment horizontal="center" vertical="center" textRotation="90"/>
      <protection/>
    </xf>
    <xf numFmtId="0" fontId="3" fillId="0" borderId="59" xfId="56" applyNumberFormat="1" applyFont="1" applyFill="1" applyBorder="1" applyAlignment="1">
      <alignment horizontal="center" vertical="center"/>
      <protection/>
    </xf>
    <xf numFmtId="0" fontId="4" fillId="0" borderId="60" xfId="56" applyFont="1" applyFill="1" applyBorder="1" applyAlignment="1">
      <alignment horizontal="center" vertical="center"/>
      <protection/>
    </xf>
    <xf numFmtId="0" fontId="8" fillId="0" borderId="36"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25" xfId="0" applyFont="1" applyFill="1" applyBorder="1" applyAlignment="1">
      <alignment horizontal="center" vertical="center"/>
    </xf>
    <xf numFmtId="0" fontId="3" fillId="0" borderId="62" xfId="0" applyFont="1" applyFill="1" applyBorder="1" applyAlignment="1">
      <alignment horizontal="center" vertical="center"/>
    </xf>
    <xf numFmtId="0" fontId="3" fillId="34" borderId="62" xfId="0" applyFont="1" applyFill="1" applyBorder="1" applyAlignment="1">
      <alignment horizontal="center" vertical="center"/>
    </xf>
    <xf numFmtId="0" fontId="3" fillId="19" borderId="62" xfId="0" applyFont="1" applyFill="1" applyBorder="1" applyAlignment="1">
      <alignment horizontal="center" vertical="center"/>
    </xf>
    <xf numFmtId="0" fontId="3" fillId="35" borderId="6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64" xfId="0" applyFont="1" applyFill="1" applyBorder="1" applyAlignment="1">
      <alignment horizontal="center" vertical="center"/>
    </xf>
    <xf numFmtId="20" fontId="9" fillId="0" borderId="65" xfId="0" applyNumberFormat="1" applyFont="1" applyFill="1" applyBorder="1" applyAlignment="1">
      <alignment horizontal="center" vertical="center"/>
    </xf>
    <xf numFmtId="20" fontId="9" fillId="0" borderId="66"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3" fillId="0" borderId="67" xfId="0" applyFont="1" applyFill="1" applyBorder="1" applyAlignment="1">
      <alignment horizontal="center" vertical="center" textRotation="90"/>
    </xf>
    <xf numFmtId="0" fontId="3" fillId="0" borderId="68" xfId="0" applyFont="1" applyFill="1" applyBorder="1" applyAlignment="1">
      <alignment horizontal="center" vertical="center" textRotation="90"/>
    </xf>
    <xf numFmtId="165" fontId="9" fillId="0" borderId="69" xfId="0" applyNumberFormat="1" applyFont="1" applyFill="1" applyBorder="1" applyAlignment="1">
      <alignment horizontal="center" vertical="center" wrapText="1"/>
    </xf>
    <xf numFmtId="165" fontId="9" fillId="0" borderId="70" xfId="0" applyNumberFormat="1" applyFont="1" applyFill="1" applyBorder="1" applyAlignment="1">
      <alignment horizontal="center" vertical="center" wrapText="1"/>
    </xf>
    <xf numFmtId="20" fontId="9" fillId="0" borderId="71" xfId="0" applyNumberFormat="1" applyFont="1" applyFill="1" applyBorder="1" applyAlignment="1">
      <alignment horizontal="center" vertical="center"/>
    </xf>
    <xf numFmtId="20" fontId="9" fillId="0" borderId="72" xfId="0" applyNumberFormat="1" applyFont="1" applyFill="1" applyBorder="1" applyAlignment="1">
      <alignment horizontal="center" vertical="center"/>
    </xf>
    <xf numFmtId="165" fontId="9" fillId="0" borderId="72" xfId="0" applyNumberFormat="1" applyFont="1" applyFill="1" applyBorder="1" applyAlignment="1">
      <alignment horizontal="center" vertical="center"/>
    </xf>
    <xf numFmtId="165" fontId="9" fillId="0" borderId="66" xfId="0" applyNumberFormat="1" applyFont="1" applyFill="1" applyBorder="1" applyAlignment="1">
      <alignment horizontal="center" vertical="center"/>
    </xf>
    <xf numFmtId="0" fontId="7" fillId="33" borderId="17"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64" xfId="0" applyFont="1" applyFill="1" applyBorder="1" applyAlignment="1">
      <alignment horizontal="center" vertical="center"/>
    </xf>
    <xf numFmtId="0" fontId="10" fillId="33" borderId="74" xfId="0" applyFont="1" applyFill="1" applyBorder="1" applyAlignment="1">
      <alignment horizontal="center" vertical="center"/>
    </xf>
    <xf numFmtId="0" fontId="10" fillId="33" borderId="75" xfId="0" applyFont="1" applyFill="1" applyBorder="1" applyAlignment="1">
      <alignment horizontal="center" vertical="center"/>
    </xf>
    <xf numFmtId="164" fontId="9" fillId="0" borderId="65" xfId="0" applyNumberFormat="1" applyFont="1" applyFill="1" applyBorder="1" applyAlignment="1">
      <alignment horizontal="center" vertical="center"/>
    </xf>
    <xf numFmtId="164" fontId="9" fillId="0" borderId="71" xfId="0" applyNumberFormat="1" applyFont="1" applyFill="1" applyBorder="1" applyAlignment="1">
      <alignment horizontal="center" vertical="center"/>
    </xf>
    <xf numFmtId="0" fontId="3" fillId="0" borderId="76" xfId="0" applyFont="1" applyBorder="1" applyAlignment="1">
      <alignment horizontal="center" vertical="center" textRotation="90"/>
    </xf>
    <xf numFmtId="0" fontId="3" fillId="0" borderId="77" xfId="0" applyFont="1" applyBorder="1" applyAlignment="1">
      <alignment horizontal="center" vertical="center" textRotation="90"/>
    </xf>
    <xf numFmtId="0" fontId="3" fillId="0" borderId="78" xfId="0" applyFont="1" applyBorder="1" applyAlignment="1">
      <alignment horizontal="center" vertical="center" textRotation="90"/>
    </xf>
    <xf numFmtId="0" fontId="5" fillId="33" borderId="23" xfId="0" applyFont="1" applyFill="1" applyBorder="1" applyAlignment="1">
      <alignment horizontal="center" vertical="center"/>
    </xf>
    <xf numFmtId="0" fontId="5" fillId="33" borderId="51" xfId="0" applyFont="1" applyFill="1" applyBorder="1" applyAlignment="1">
      <alignment horizontal="center" vertical="center"/>
    </xf>
    <xf numFmtId="0" fontId="9" fillId="33" borderId="79" xfId="0" applyFont="1" applyFill="1" applyBorder="1" applyAlignment="1">
      <alignment horizontal="center" vertical="center" textRotation="90"/>
    </xf>
    <xf numFmtId="0" fontId="9" fillId="33" borderId="80" xfId="0" applyFont="1" applyFill="1" applyBorder="1" applyAlignment="1">
      <alignment horizontal="center" vertical="center" textRotation="90"/>
    </xf>
    <xf numFmtId="0" fontId="9" fillId="33" borderId="81" xfId="0" applyFont="1" applyFill="1" applyBorder="1" applyAlignment="1">
      <alignment horizontal="center" vertical="center" textRotation="90"/>
    </xf>
    <xf numFmtId="0" fontId="10" fillId="33" borderId="82" xfId="0" applyFont="1" applyFill="1" applyBorder="1" applyAlignment="1">
      <alignment horizontal="center" vertical="center"/>
    </xf>
    <xf numFmtId="0" fontId="5" fillId="33" borderId="17" xfId="0" applyFont="1" applyFill="1" applyBorder="1" applyAlignment="1">
      <alignment horizontal="center" vertical="center"/>
    </xf>
    <xf numFmtId="0" fontId="3" fillId="0" borderId="83" xfId="0" applyFont="1" applyFill="1" applyBorder="1" applyAlignment="1">
      <alignment horizontal="center" vertical="center" textRotation="90"/>
    </xf>
    <xf numFmtId="0" fontId="3" fillId="0" borderId="84" xfId="0" applyFont="1" applyFill="1" applyBorder="1" applyAlignment="1">
      <alignment horizontal="center" vertical="center" textRotation="90"/>
    </xf>
    <xf numFmtId="0" fontId="3" fillId="0" borderId="85" xfId="0" applyFont="1" applyFill="1" applyBorder="1" applyAlignment="1">
      <alignment horizontal="center" vertical="center" textRotation="90"/>
    </xf>
    <xf numFmtId="164" fontId="3" fillId="0" borderId="86" xfId="0" applyNumberFormat="1" applyFont="1" applyFill="1" applyBorder="1" applyAlignment="1">
      <alignment horizontal="center" vertical="center" textRotation="90"/>
    </xf>
    <xf numFmtId="164" fontId="3" fillId="0" borderId="87" xfId="0" applyNumberFormat="1" applyFont="1" applyFill="1" applyBorder="1" applyAlignment="1">
      <alignment horizontal="center" vertical="center" textRotation="90"/>
    </xf>
    <xf numFmtId="20" fontId="9" fillId="0" borderId="68" xfId="0" applyNumberFormat="1" applyFont="1" applyFill="1" applyBorder="1" applyAlignment="1">
      <alignment horizontal="center" vertical="center"/>
    </xf>
    <xf numFmtId="0" fontId="10" fillId="33" borderId="57" xfId="0" applyFont="1" applyFill="1" applyBorder="1" applyAlignment="1">
      <alignment horizontal="center" vertical="center"/>
    </xf>
    <xf numFmtId="0" fontId="3" fillId="0" borderId="88" xfId="0" applyFont="1" applyBorder="1" applyAlignment="1">
      <alignment horizontal="center" vertical="center" textRotation="90"/>
    </xf>
    <xf numFmtId="0" fontId="3" fillId="0" borderId="89" xfId="0" applyFont="1" applyBorder="1" applyAlignment="1">
      <alignment horizontal="center" vertical="center" textRotation="90"/>
    </xf>
    <xf numFmtId="0" fontId="9" fillId="33" borderId="90" xfId="0" applyFont="1" applyFill="1" applyBorder="1" applyAlignment="1">
      <alignment horizontal="center" vertical="center" textRotation="90"/>
    </xf>
    <xf numFmtId="0" fontId="12" fillId="0" borderId="0" xfId="0" applyFont="1" applyBorder="1" applyAlignment="1">
      <alignment horizontal="center" vertical="center"/>
    </xf>
    <xf numFmtId="0" fontId="14" fillId="0" borderId="91" xfId="55" applyFont="1" applyFill="1" applyBorder="1" applyAlignment="1">
      <alignment horizontal="center" vertical="center" wrapText="1"/>
      <protection/>
    </xf>
    <xf numFmtId="0" fontId="14" fillId="0" borderId="92" xfId="55" applyFont="1" applyFill="1" applyBorder="1" applyAlignment="1">
      <alignment horizontal="center" vertical="center" wrapText="1"/>
      <protection/>
    </xf>
    <xf numFmtId="0" fontId="14" fillId="0" borderId="93" xfId="55" applyFont="1" applyFill="1" applyBorder="1" applyAlignment="1">
      <alignment horizontal="center" vertical="center" wrapText="1"/>
      <protection/>
    </xf>
    <xf numFmtId="0" fontId="1" fillId="0" borderId="0" xfId="55" applyFill="1" applyBorder="1" applyAlignment="1">
      <alignment horizontal="center"/>
      <protection/>
    </xf>
    <xf numFmtId="0" fontId="1" fillId="0" borderId="0" xfId="55" applyBorder="1" applyAlignment="1">
      <alignment horizontal="center"/>
      <protection/>
    </xf>
    <xf numFmtId="0" fontId="0" fillId="0" borderId="94" xfId="56" applyNumberFormat="1" applyFont="1" applyFill="1" applyBorder="1" applyAlignment="1">
      <alignment horizontal="center" vertical="center"/>
      <protection/>
    </xf>
    <xf numFmtId="0" fontId="0" fillId="0" borderId="0" xfId="56" applyNumberFormat="1" applyFont="1" applyFill="1" applyBorder="1" applyAlignment="1">
      <alignment horizontal="center" vertical="center"/>
      <protection/>
    </xf>
    <xf numFmtId="0" fontId="0" fillId="0" borderId="95" xfId="56" applyNumberFormat="1" applyFont="1" applyFill="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Ice Cup tilraun 14 lið"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9525</xdr:rowOff>
    </xdr:from>
    <xdr:to>
      <xdr:col>1</xdr:col>
      <xdr:colOff>1047750</xdr:colOff>
      <xdr:row>2</xdr:row>
      <xdr:rowOff>47625</xdr:rowOff>
    </xdr:to>
    <xdr:pic>
      <xdr:nvPicPr>
        <xdr:cNvPr id="1" name="Picture 2"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90525" y="9525"/>
          <a:ext cx="8858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66675</xdr:rowOff>
    </xdr:from>
    <xdr:to>
      <xdr:col>8</xdr:col>
      <xdr:colOff>571500</xdr:colOff>
      <xdr:row>36</xdr:row>
      <xdr:rowOff>114300</xdr:rowOff>
    </xdr:to>
    <xdr:sp fLocksText="0">
      <xdr:nvSpPr>
        <xdr:cNvPr id="1" name="Text Box 1"/>
        <xdr:cNvSpPr txBox="1">
          <a:spLocks noChangeArrowheads="1"/>
        </xdr:cNvSpPr>
      </xdr:nvSpPr>
      <xdr:spPr>
        <a:xfrm>
          <a:off x="38100" y="1314450"/>
          <a:ext cx="5410200" cy="5715000"/>
        </a:xfrm>
        <a:prstGeom prst="rect">
          <a:avLst/>
        </a:prstGeom>
        <a:solidFill>
          <a:srgbClr val="FFFFFF"/>
        </a:solidFill>
        <a:ln w="9525" cmpd="sng">
          <a:noFill/>
        </a:ln>
      </xdr:spPr>
      <xdr:txBody>
        <a:bodyPr vertOverflow="clip" wrap="square" lIns="108000" tIns="46800" rIns="90000" bIns="46800"/>
        <a:p>
          <a:pPr algn="l">
            <a:defRPr/>
          </a:pP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 bonspiel consists of four rounds played by the Schenkel-system, plus final games for medals and Final game for B-group winners. </a:t>
          </a:r>
          <a:r>
            <a:rPr lang="en-US" cap="none" sz="1200" b="0" i="0" u="none" baseline="0">
              <a:solidFill>
                <a:srgbClr val="000000"/>
              </a:solidFill>
              <a:latin typeface="Arial"/>
              <a:ea typeface="Arial"/>
              <a:cs typeface="Arial"/>
            </a:rPr>
            <a:t>First round will be decided with a draw at the opening party on Wednesday night. After that, each game will consist of teams next to each other in ranking, 
as far as possible. After three rounds, top 8 teams move into A-group and bottom 8 into B-group. Fourth game for each team will be within their group. At the end, top two teams in A-group play for gold medal, 3rd and 4th in 
A-group play for bronze and top two teams in B-group play for B-group winners.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Games. </a:t>
          </a:r>
          <a:r>
            <a:rPr lang="en-US" cap="none" sz="1200" b="0" i="0" u="none" baseline="0">
              <a:solidFill>
                <a:srgbClr val="000000"/>
              </a:solidFill>
              <a:latin typeface="Arial"/>
              <a:ea typeface="Arial"/>
              <a:cs typeface="Arial"/>
            </a:rPr>
            <a:t>Ties are allowed. Two points are awarded for a win, one for a tie.  In the four rounds played according to the Schenkel-system, all games are 
7 ends (ALL ends must be played). </a:t>
          </a:r>
          <a:r>
            <a:rPr lang="en-US" cap="none" sz="1200" b="1" i="0" u="none" baseline="0">
              <a:solidFill>
                <a:srgbClr val="000000"/>
              </a:solidFill>
              <a:latin typeface="Arial"/>
              <a:ea typeface="Arial"/>
              <a:cs typeface="Arial"/>
            </a:rPr>
            <a:t>Final games are 8 ends.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Ranking. </a:t>
          </a:r>
          <a:r>
            <a:rPr lang="en-US" cap="none" sz="1200" b="0" i="0" u="none" baseline="0">
              <a:solidFill>
                <a:srgbClr val="000000"/>
              </a:solidFill>
              <a:latin typeface="Arial"/>
              <a:ea typeface="Arial"/>
              <a:cs typeface="Arial"/>
            </a:rPr>
            <a:t>Teams are ranked according to points, then ends, then stones. 
If that criteria is not sufficient to decide which teams play for medals, there will be a draw-to-the-button contest, with sweeping. All four members of the team deliver a stone. Distance from the button is measured and the team with less total distance is ranked higher.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a:t>
          </a:r>
          <a:r>
            <a:rPr lang="en-US" cap="none" sz="1200" b="1" i="0" u="none" baseline="0">
              <a:solidFill>
                <a:srgbClr val="000000"/>
              </a:solidFill>
              <a:latin typeface="Arial"/>
              <a:ea typeface="Arial"/>
              <a:cs typeface="Arial"/>
            </a:rPr>
            <a:t>Schedule. </a:t>
          </a:r>
          <a:r>
            <a:rPr lang="en-US" cap="none" sz="1200" b="0" i="0" u="none" baseline="0">
              <a:solidFill>
                <a:srgbClr val="000000"/>
              </a:solidFill>
              <a:latin typeface="Arial"/>
              <a:ea typeface="Arial"/>
              <a:cs typeface="Arial"/>
            </a:rPr>
            <a:t>All teams play one game on Thursday evening (May 2), two games on Friday (May 3) and one game on Saturday morning (May 4). 
Final games are on Saturday afternoon. Games start at 6 pm and 8.30 pm 
on Thursday, 10 am, 12.30 am, 3.30 pm, 6 pm on Friday, 9.00 am and 11.30 am on Saturday. Final games start at 2.30 pm on Saturday.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5. 
</a:t>
          </a:r>
          <a:r>
            <a:rPr lang="en-US" cap="none" sz="1200" b="0" i="0" u="none" baseline="0">
              <a:solidFill>
                <a:srgbClr val="000000"/>
              </a:solidFill>
              <a:latin typeface="Arial"/>
              <a:ea typeface="Arial"/>
              <a:cs typeface="Arial"/>
            </a:rPr>
            <a:t>Otherwise, the WCF rules for curling apply when applicable. </a:t>
          </a:r>
        </a:p>
      </xdr:txBody>
    </xdr:sp>
    <xdr:clientData/>
  </xdr:twoCellAnchor>
  <xdr:twoCellAnchor editAs="oneCell">
    <xdr:from>
      <xdr:col>0</xdr:col>
      <xdr:colOff>333375</xdr:colOff>
      <xdr:row>0</xdr:row>
      <xdr:rowOff>57150</xdr:rowOff>
    </xdr:from>
    <xdr:to>
      <xdr:col>2</xdr:col>
      <xdr:colOff>104775</xdr:colOff>
      <xdr:row>1</xdr:row>
      <xdr:rowOff>19050</xdr:rowOff>
    </xdr:to>
    <xdr:pic>
      <xdr:nvPicPr>
        <xdr:cNvPr id="2" name="Picture 3"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33375" y="57150"/>
          <a:ext cx="990600"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8</xdr:col>
      <xdr:colOff>523875</xdr:colOff>
      <xdr:row>50</xdr:row>
      <xdr:rowOff>9525</xdr:rowOff>
    </xdr:to>
    <xdr:sp fLocksText="0">
      <xdr:nvSpPr>
        <xdr:cNvPr id="1" name="Text Box 1"/>
        <xdr:cNvSpPr txBox="1">
          <a:spLocks noChangeArrowheads="1"/>
        </xdr:cNvSpPr>
      </xdr:nvSpPr>
      <xdr:spPr>
        <a:xfrm>
          <a:off x="38100" y="1219200"/>
          <a:ext cx="5362575" cy="7924800"/>
        </a:xfrm>
        <a:prstGeom prst="rect">
          <a:avLst/>
        </a:prstGeom>
        <a:solidFill>
          <a:srgbClr val="FFFFFF"/>
        </a:solidFill>
        <a:ln w="9525" cmpd="sng">
          <a:noFill/>
        </a:ln>
      </xdr:spPr>
      <xdr:txBody>
        <a:bodyPr vertOverflow="clip" wrap="square" lIns="108000" tIns="46800" rIns="90000" bIns="46800"/>
        <a:p>
          <a:pPr algn="l">
            <a:defRPr/>
          </a:pP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Leiknar eru fjórar umferðir samkvæmt svokölluðu Schenkel-kerfi og síðan úrslitaleikir um verðlaunasæti</a:t>
          </a:r>
          <a:r>
            <a:rPr lang="en-US" cap="none" sz="1200" b="0" i="0" u="none" baseline="0">
              <a:solidFill>
                <a:srgbClr val="000000"/>
              </a:solidFill>
              <a:latin typeface="Arial"/>
              <a:ea typeface="Arial"/>
              <a:cs typeface="Arial"/>
            </a:rPr>
            <a:t>. Í upphafi eru lið dregin saman til fyrstu umferðar, en eftir það leika saman hverju sinni lið sem eru sem næst hvort öðru í röðinni eftir því sem mögulegt er. Eftir þrjár umferðir fara átta efstu liðin í A-deild og átta neðstu í B-deild. Síðan er spiluð ein umferð til viðbótar innan deildanna. Að lokum spila tvö efstu liðin í A-deild um gullverðlaun, næstu tvö um bronsverðlaun og tvö efstu liðin í B-deild spila um sigur í B-deildinni.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a:t>
          </a:r>
          <a:r>
            <a:rPr lang="en-US" cap="none" sz="1200" b="1" i="0" u="none" baseline="0">
              <a:solidFill>
                <a:srgbClr val="000000"/>
              </a:solidFill>
              <a:latin typeface="Arial"/>
              <a:ea typeface="Arial"/>
              <a:cs typeface="Arial"/>
            </a:rPr>
            <a:t>Röðun. </a:t>
          </a:r>
          <a:r>
            <a:rPr lang="en-US" cap="none" sz="1200" b="0" i="0" u="none" baseline="0">
              <a:solidFill>
                <a:srgbClr val="000000"/>
              </a:solidFill>
              <a:latin typeface="Arial"/>
              <a:ea typeface="Arial"/>
              <a:cs typeface="Arial"/>
            </a:rPr>
            <a:t>Eftir hverja umferð er liðunum raðað eftir stigum. Ef lið eru jöfn að stigum raðast þau eftir fjölda unninna umferða. Ef þau eru þá enn jöfn raðast þau eftir fjölda skoraðra steina. Ef það dugar ekki til að ákvarða hvaða lið leika til úrslita um verðlaun skal fara fram skotkeppni milli viðkomandi liða. Þar renna fjórir úr hvoru liði til skiptis steini að miðju hrings. Leyft er að sópa. Fjarlægð frá miðju hrings að steini er mæld og lögð saman fyrir allt liðið. Það lið sem þannig fær lægri samtölu telst ofar í röðinni. Steinar utan hrings mælast 185,4 sm.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a:t>
          </a:r>
          <a:r>
            <a:rPr lang="en-US" cap="none" sz="1200" b="1" i="0" u="none" baseline="0">
              <a:solidFill>
                <a:srgbClr val="000000"/>
              </a:solidFill>
              <a:latin typeface="Arial"/>
              <a:ea typeface="Arial"/>
              <a:cs typeface="Arial"/>
            </a:rPr>
            <a:t>Leikir</a:t>
          </a:r>
          <a:r>
            <a:rPr lang="en-US" cap="none" sz="1200" b="0" i="0" u="none" baseline="0">
              <a:solidFill>
                <a:srgbClr val="000000"/>
              </a:solidFill>
              <a:latin typeface="Arial"/>
              <a:ea typeface="Arial"/>
              <a:cs typeface="Arial"/>
            </a:rPr>
            <a:t>. Í almennu keppninni eru allir leikir 7 umferðir og skulu þær allar kláraðar. </a:t>
          </a:r>
          <a:r>
            <a:rPr lang="en-US" cap="none" sz="1200" b="1" i="0" u="none" baseline="0">
              <a:solidFill>
                <a:srgbClr val="000000"/>
              </a:solidFill>
              <a:latin typeface="Arial"/>
              <a:ea typeface="Arial"/>
              <a:cs typeface="Arial"/>
            </a:rPr>
            <a:t>Úrslitaleikir um sæti eru 8 umferðir (heimilt að hætta leik fyrr).  </a:t>
          </a:r>
          <a:r>
            <a:rPr lang="en-US" cap="none" sz="1200" b="0" i="0" u="none" baseline="0">
              <a:solidFill>
                <a:srgbClr val="000000"/>
              </a:solidFill>
              <a:latin typeface="Arial"/>
              <a:ea typeface="Arial"/>
              <a:cs typeface="Arial"/>
            </a:rPr>
            <a:t>Kastað er upp á (eða snúið steini) hvort liðið á val um síðasta stein. Ekki er gefinn tími til upphitunar- eða æfingaskota við upphaf leikja. Almennt viðmið er að ekki taki lengri tíma en 15 mínútur að leika hverja umferð. Krullufólk er hvatt til að haga leik sínum þannig að ekki komi til óþarfa tafa. Verið tilbúin þegar kemur að ykkur og takið ekki óhóflega langan tíma til umhugsunar. Jafntefli eru leyfð. Tvö stig fást fyrir sigur, eitt fyrir jafntefli.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a:t>
          </a:r>
          <a:r>
            <a:rPr lang="en-US" cap="none" sz="1200" b="1" i="0" u="none" baseline="0">
              <a:solidFill>
                <a:srgbClr val="000000"/>
              </a:solidFill>
              <a:latin typeface="Arial"/>
              <a:ea typeface="Arial"/>
              <a:cs typeface="Arial"/>
            </a:rPr>
            <a:t>Leikjadagskrá. </a:t>
          </a:r>
          <a:r>
            <a:rPr lang="en-US" cap="none" sz="1200" b="0" i="0" u="none" baseline="0">
              <a:solidFill>
                <a:srgbClr val="000000"/>
              </a:solidFill>
              <a:latin typeface="Arial"/>
              <a:ea typeface="Arial"/>
              <a:cs typeface="Arial"/>
            </a:rPr>
            <a:t>Hvert lið leikur einn leik á fimmtudegi (2. maí), tvo leiki á föstudegi (3. maí) og einn leik fyrir hádegi á laugardegi (4. maí). Fjögur efstu liðin í A-deild og tvö efstu í B-deild leika síðan úrslitaleiki eftir hádegi á laugardag. Leikir hefjast kl. 18.00 og 20.30 á fimmtudag, kl. 10.00, 12.30, 15.30 og 18.00 á föstudag og kl. 09.00 og 11.30 á laugardag. Úrslitaleikir hefjast kl. 14.30 á laugardag.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5. 
</a:t>
          </a:r>
          <a:r>
            <a:rPr lang="en-US" cap="none" sz="1200" b="0" i="0" u="none" baseline="0">
              <a:solidFill>
                <a:srgbClr val="000000"/>
              </a:solidFill>
              <a:latin typeface="Arial"/>
              <a:ea typeface="Arial"/>
              <a:cs typeface="Arial"/>
            </a:rPr>
            <a:t>Að öðru leyti gilda reglur Alþjóða krullusambandsins, WCF, eftir því sem við á. </a:t>
          </a:r>
        </a:p>
      </xdr:txBody>
    </xdr:sp>
    <xdr:clientData/>
  </xdr:twoCellAnchor>
  <xdr:twoCellAnchor editAs="oneCell">
    <xdr:from>
      <xdr:col>0</xdr:col>
      <xdr:colOff>333375</xdr:colOff>
      <xdr:row>0</xdr:row>
      <xdr:rowOff>28575</xdr:rowOff>
    </xdr:from>
    <xdr:to>
      <xdr:col>2</xdr:col>
      <xdr:colOff>95250</xdr:colOff>
      <xdr:row>1</xdr:row>
      <xdr:rowOff>28575</xdr:rowOff>
    </xdr:to>
    <xdr:pic>
      <xdr:nvPicPr>
        <xdr:cNvPr id="2" name="Picture 4"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33375" y="28575"/>
          <a:ext cx="9810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V25"/>
  <sheetViews>
    <sheetView tabSelected="1" zoomScale="83" zoomScaleNormal="83" zoomScalePageLayoutView="0" workbookViewId="0" topLeftCell="A1">
      <selection activeCell="A1" sqref="A1:B2"/>
    </sheetView>
  </sheetViews>
  <sheetFormatPr defaultColWidth="9.140625" defaultRowHeight="12.75"/>
  <cols>
    <col min="1" max="1" width="3.421875" style="46" customWidth="1"/>
    <col min="2" max="2" width="25.28125" style="1" customWidth="1"/>
    <col min="3" max="34" width="2.8515625" style="2" customWidth="1"/>
    <col min="35" max="38" width="0.42578125" style="2" customWidth="1"/>
    <col min="39" max="42" width="2.8515625" style="2" customWidth="1"/>
    <col min="43" max="43" width="4.57421875" style="2" customWidth="1"/>
    <col min="44" max="44" width="3.28125" style="2" customWidth="1"/>
    <col min="45" max="46" width="3.28125" style="1" customWidth="1"/>
    <col min="47" max="47" width="9.140625" style="3" customWidth="1"/>
    <col min="48" max="16384" width="9.140625" style="1" customWidth="1"/>
  </cols>
  <sheetData>
    <row r="1" spans="1:45" ht="24" customHeight="1">
      <c r="A1" s="111"/>
      <c r="B1" s="111"/>
      <c r="C1" s="110" t="s">
        <v>0</v>
      </c>
      <c r="D1" s="110"/>
      <c r="E1" s="110"/>
      <c r="F1" s="110"/>
      <c r="G1" s="112" t="s">
        <v>1</v>
      </c>
      <c r="H1" s="112"/>
      <c r="I1" s="112"/>
      <c r="J1" s="112"/>
      <c r="K1" s="112" t="s">
        <v>58</v>
      </c>
      <c r="L1" s="112"/>
      <c r="M1" s="112"/>
      <c r="N1" s="112"/>
      <c r="O1" s="112" t="s">
        <v>59</v>
      </c>
      <c r="P1" s="112"/>
      <c r="Q1" s="112"/>
      <c r="R1" s="112"/>
      <c r="S1" s="112" t="s">
        <v>60</v>
      </c>
      <c r="T1" s="112"/>
      <c r="U1" s="112"/>
      <c r="V1" s="112"/>
      <c r="W1" s="112" t="s">
        <v>61</v>
      </c>
      <c r="X1" s="112"/>
      <c r="Y1" s="112"/>
      <c r="Z1" s="112"/>
      <c r="AA1" s="112" t="s">
        <v>62</v>
      </c>
      <c r="AB1" s="112"/>
      <c r="AC1" s="112"/>
      <c r="AD1" s="112"/>
      <c r="AE1" s="112" t="s">
        <v>63</v>
      </c>
      <c r="AF1" s="112"/>
      <c r="AG1" s="112"/>
      <c r="AH1" s="112"/>
      <c r="AI1" s="112"/>
      <c r="AJ1" s="112"/>
      <c r="AK1" s="112"/>
      <c r="AL1" s="112"/>
      <c r="AM1" s="115" t="s">
        <v>64</v>
      </c>
      <c r="AN1" s="115"/>
      <c r="AO1" s="115"/>
      <c r="AP1" s="115"/>
      <c r="AQ1" s="110" t="s">
        <v>2</v>
      </c>
      <c r="AR1" s="110"/>
      <c r="AS1" s="110"/>
    </row>
    <row r="2" spans="1:45" ht="57.75" customHeight="1">
      <c r="A2" s="111"/>
      <c r="B2" s="111"/>
      <c r="C2" s="4" t="s">
        <v>3</v>
      </c>
      <c r="D2" s="5" t="s">
        <v>4</v>
      </c>
      <c r="E2" s="6" t="s">
        <v>5</v>
      </c>
      <c r="F2" s="7" t="s">
        <v>6</v>
      </c>
      <c r="G2" s="4" t="s">
        <v>3</v>
      </c>
      <c r="H2" s="5" t="s">
        <v>4</v>
      </c>
      <c r="I2" s="6" t="s">
        <v>5</v>
      </c>
      <c r="J2" s="7" t="s">
        <v>6</v>
      </c>
      <c r="K2" s="4" t="s">
        <v>3</v>
      </c>
      <c r="L2" s="5" t="s">
        <v>4</v>
      </c>
      <c r="M2" s="6" t="s">
        <v>5</v>
      </c>
      <c r="N2" s="7" t="s">
        <v>6</v>
      </c>
      <c r="O2" s="4" t="s">
        <v>3</v>
      </c>
      <c r="P2" s="5" t="s">
        <v>4</v>
      </c>
      <c r="Q2" s="6" t="s">
        <v>5</v>
      </c>
      <c r="R2" s="7" t="s">
        <v>6</v>
      </c>
      <c r="S2" s="4" t="s">
        <v>3</v>
      </c>
      <c r="T2" s="5" t="s">
        <v>4</v>
      </c>
      <c r="U2" s="6" t="s">
        <v>5</v>
      </c>
      <c r="V2" s="7" t="s">
        <v>6</v>
      </c>
      <c r="W2" s="4" t="s">
        <v>3</v>
      </c>
      <c r="X2" s="5" t="s">
        <v>4</v>
      </c>
      <c r="Y2" s="6" t="s">
        <v>5</v>
      </c>
      <c r="Z2" s="7" t="s">
        <v>6</v>
      </c>
      <c r="AA2" s="4" t="s">
        <v>3</v>
      </c>
      <c r="AB2" s="5" t="s">
        <v>4</v>
      </c>
      <c r="AC2" s="6" t="s">
        <v>5</v>
      </c>
      <c r="AD2" s="7" t="s">
        <v>6</v>
      </c>
      <c r="AE2" s="4" t="s">
        <v>3</v>
      </c>
      <c r="AF2" s="5" t="s">
        <v>4</v>
      </c>
      <c r="AG2" s="6" t="s">
        <v>5</v>
      </c>
      <c r="AH2" s="7" t="s">
        <v>6</v>
      </c>
      <c r="AI2" s="113"/>
      <c r="AJ2" s="113"/>
      <c r="AK2" s="113"/>
      <c r="AL2" s="113"/>
      <c r="AM2" s="4" t="s">
        <v>3</v>
      </c>
      <c r="AN2" s="5" t="s">
        <v>4</v>
      </c>
      <c r="AO2" s="6" t="s">
        <v>5</v>
      </c>
      <c r="AP2" s="8" t="s">
        <v>6</v>
      </c>
      <c r="AQ2" s="4" t="s">
        <v>4</v>
      </c>
      <c r="AR2" s="5" t="s">
        <v>5</v>
      </c>
      <c r="AS2" s="9" t="s">
        <v>6</v>
      </c>
    </row>
    <row r="3" spans="1:45" ht="9"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row>
    <row r="4" spans="1:46" ht="25.5" customHeight="1">
      <c r="A4" s="78">
        <v>1</v>
      </c>
      <c r="B4" s="79" t="s">
        <v>143</v>
      </c>
      <c r="C4" s="106" t="s">
        <v>127</v>
      </c>
      <c r="D4" s="81">
        <v>2</v>
      </c>
      <c r="E4" s="82">
        <v>4</v>
      </c>
      <c r="F4" s="83">
        <v>7</v>
      </c>
      <c r="G4" s="106"/>
      <c r="H4" s="81"/>
      <c r="I4" s="82"/>
      <c r="J4" s="83"/>
      <c r="K4" s="106"/>
      <c r="L4" s="81"/>
      <c r="M4" s="82"/>
      <c r="N4" s="83"/>
      <c r="O4" s="106" t="s">
        <v>129</v>
      </c>
      <c r="P4" s="81">
        <v>2</v>
      </c>
      <c r="Q4" s="82">
        <v>5</v>
      </c>
      <c r="R4" s="83">
        <v>9</v>
      </c>
      <c r="S4" s="80"/>
      <c r="T4" s="81"/>
      <c r="U4" s="82"/>
      <c r="V4" s="83"/>
      <c r="W4" s="106" t="s">
        <v>131</v>
      </c>
      <c r="X4" s="81">
        <v>2</v>
      </c>
      <c r="Y4" s="82">
        <v>3</v>
      </c>
      <c r="Z4" s="83">
        <v>3</v>
      </c>
      <c r="AA4" s="106" t="s">
        <v>119</v>
      </c>
      <c r="AB4" s="81"/>
      <c r="AC4" s="82"/>
      <c r="AD4" s="83"/>
      <c r="AE4" s="80"/>
      <c r="AF4" s="81"/>
      <c r="AG4" s="82"/>
      <c r="AH4" s="83"/>
      <c r="AI4" s="84"/>
      <c r="AJ4" s="85"/>
      <c r="AK4" s="85"/>
      <c r="AL4" s="86"/>
      <c r="AM4" s="87"/>
      <c r="AN4" s="88"/>
      <c r="AO4" s="89"/>
      <c r="AP4" s="90"/>
      <c r="AQ4" s="49">
        <f>SUM(AF4,AB4,X4,T4,P4,L4,H4,D4,)</f>
        <v>6</v>
      </c>
      <c r="AR4" s="50">
        <f>SUM(E4,I4,M4,Q4,U4,Y4,AC4,AG4)</f>
        <v>12</v>
      </c>
      <c r="AS4" s="51">
        <f>SUM(AH4,AD4,Z4,V4,R4,N4,J4,F4)</f>
        <v>19</v>
      </c>
      <c r="AT4" s="13"/>
    </row>
    <row r="5" spans="1:46" ht="25.5" customHeight="1">
      <c r="A5" s="91">
        <v>2</v>
      </c>
      <c r="B5" s="43" t="s">
        <v>134</v>
      </c>
      <c r="C5" s="14"/>
      <c r="D5" s="15"/>
      <c r="E5" s="16"/>
      <c r="F5" s="17"/>
      <c r="G5" s="14" t="s">
        <v>118</v>
      </c>
      <c r="H5" s="15">
        <v>1</v>
      </c>
      <c r="I5" s="16">
        <v>4</v>
      </c>
      <c r="J5" s="17">
        <v>6</v>
      </c>
      <c r="K5" s="14" t="s">
        <v>120</v>
      </c>
      <c r="L5" s="15">
        <v>2</v>
      </c>
      <c r="M5" s="16">
        <v>5</v>
      </c>
      <c r="N5" s="17">
        <v>6</v>
      </c>
      <c r="O5" s="45"/>
      <c r="P5" s="15"/>
      <c r="Q5" s="16"/>
      <c r="R5" s="17"/>
      <c r="S5" s="45"/>
      <c r="T5" s="15"/>
      <c r="U5" s="16"/>
      <c r="V5" s="17"/>
      <c r="W5" s="14" t="s">
        <v>132</v>
      </c>
      <c r="X5" s="15">
        <v>2</v>
      </c>
      <c r="Y5" s="16">
        <v>5</v>
      </c>
      <c r="Z5" s="17">
        <v>10</v>
      </c>
      <c r="AA5" s="14" t="s">
        <v>126</v>
      </c>
      <c r="AB5" s="15"/>
      <c r="AC5" s="16"/>
      <c r="AD5" s="17"/>
      <c r="AE5" s="45"/>
      <c r="AF5" s="15"/>
      <c r="AG5" s="16"/>
      <c r="AH5" s="17"/>
      <c r="AI5" s="10"/>
      <c r="AJ5" s="11"/>
      <c r="AK5" s="11"/>
      <c r="AL5" s="12"/>
      <c r="AM5" s="18"/>
      <c r="AN5" s="19"/>
      <c r="AO5" s="54"/>
      <c r="AP5" s="20"/>
      <c r="AQ5" s="49">
        <f>SUM(AF5,AB5,X5,T5,P5,L5,H5,D5,)</f>
        <v>5</v>
      </c>
      <c r="AR5" s="50">
        <f>SUM(E5,I5,M5,Q5,U5,Y5,AC5,AG5)</f>
        <v>14</v>
      </c>
      <c r="AS5" s="51">
        <f>SUM(AH5,AD5,Z5,V5,R5,N5,J5,F5)</f>
        <v>22</v>
      </c>
      <c r="AT5" s="13"/>
    </row>
    <row r="6" spans="1:46" ht="25.5" customHeight="1">
      <c r="A6" s="91">
        <v>3</v>
      </c>
      <c r="B6" s="43" t="s">
        <v>147</v>
      </c>
      <c r="C6" s="45"/>
      <c r="D6" s="15"/>
      <c r="E6" s="16"/>
      <c r="F6" s="17"/>
      <c r="G6" s="14" t="s">
        <v>131</v>
      </c>
      <c r="H6" s="15">
        <v>0</v>
      </c>
      <c r="I6" s="16">
        <v>4</v>
      </c>
      <c r="J6" s="17">
        <v>6</v>
      </c>
      <c r="K6" s="14" t="s">
        <v>121</v>
      </c>
      <c r="L6" s="15">
        <v>2</v>
      </c>
      <c r="M6" s="16">
        <v>5</v>
      </c>
      <c r="N6" s="17">
        <v>11</v>
      </c>
      <c r="O6" s="45"/>
      <c r="P6" s="15"/>
      <c r="Q6" s="16"/>
      <c r="R6" s="17"/>
      <c r="S6" s="14" t="s">
        <v>133</v>
      </c>
      <c r="T6" s="15">
        <v>2</v>
      </c>
      <c r="U6" s="16">
        <v>3</v>
      </c>
      <c r="V6" s="17">
        <v>6</v>
      </c>
      <c r="W6" s="45"/>
      <c r="X6" s="15"/>
      <c r="Y6" s="16"/>
      <c r="Z6" s="17"/>
      <c r="AA6" s="14" t="s">
        <v>118</v>
      </c>
      <c r="AB6" s="15"/>
      <c r="AC6" s="16"/>
      <c r="AD6" s="17"/>
      <c r="AE6" s="45"/>
      <c r="AF6" s="15"/>
      <c r="AG6" s="16"/>
      <c r="AH6" s="17"/>
      <c r="AI6" s="10"/>
      <c r="AJ6" s="11"/>
      <c r="AK6" s="11"/>
      <c r="AL6" s="12"/>
      <c r="AM6" s="18"/>
      <c r="AN6" s="19"/>
      <c r="AO6" s="54"/>
      <c r="AP6" s="20"/>
      <c r="AQ6" s="49">
        <f>SUM(AF6,AB6,X6,T6,P6,L6,H6,D6,)</f>
        <v>4</v>
      </c>
      <c r="AR6" s="50">
        <f>SUM(E6,I6,M6,Q6,U6,Y6,AC6,AG6)</f>
        <v>12</v>
      </c>
      <c r="AS6" s="51">
        <f>SUM(AH6,AD6,Z6,V6,R6,N6,J6,F6)</f>
        <v>23</v>
      </c>
      <c r="AT6" s="13"/>
    </row>
    <row r="7" spans="1:48" ht="25.5" customHeight="1">
      <c r="A7" s="91">
        <v>4</v>
      </c>
      <c r="B7" s="43" t="s">
        <v>135</v>
      </c>
      <c r="C7" s="14"/>
      <c r="D7" s="15"/>
      <c r="E7" s="16"/>
      <c r="F7" s="17"/>
      <c r="G7" s="14" t="s">
        <v>119</v>
      </c>
      <c r="H7" s="15">
        <v>1</v>
      </c>
      <c r="I7" s="16">
        <v>3</v>
      </c>
      <c r="J7" s="17">
        <v>6</v>
      </c>
      <c r="K7" s="14" t="s">
        <v>124</v>
      </c>
      <c r="L7" s="15">
        <v>2</v>
      </c>
      <c r="M7" s="16">
        <v>5</v>
      </c>
      <c r="N7" s="17">
        <v>8</v>
      </c>
      <c r="O7" s="45"/>
      <c r="P7" s="15"/>
      <c r="Q7" s="16"/>
      <c r="R7" s="17"/>
      <c r="S7" s="45"/>
      <c r="T7" s="15"/>
      <c r="U7" s="16"/>
      <c r="V7" s="17"/>
      <c r="W7" s="14" t="s">
        <v>122</v>
      </c>
      <c r="X7" s="15">
        <v>1</v>
      </c>
      <c r="Y7" s="16">
        <v>4</v>
      </c>
      <c r="Z7" s="17">
        <v>7</v>
      </c>
      <c r="AA7" s="14" t="s">
        <v>130</v>
      </c>
      <c r="AB7" s="15"/>
      <c r="AC7" s="16"/>
      <c r="AD7" s="17"/>
      <c r="AE7" s="45"/>
      <c r="AF7" s="15"/>
      <c r="AG7" s="16"/>
      <c r="AH7" s="17"/>
      <c r="AI7" s="10"/>
      <c r="AJ7" s="11"/>
      <c r="AK7" s="11"/>
      <c r="AL7" s="12"/>
      <c r="AM7" s="18"/>
      <c r="AN7" s="19"/>
      <c r="AO7" s="54"/>
      <c r="AP7" s="20"/>
      <c r="AQ7" s="49">
        <f>SUM(AF7,AB7,X7,T7,P7,L7,H7,D7,)</f>
        <v>4</v>
      </c>
      <c r="AR7" s="50">
        <f>SUM(E7,I7,M7,Q7,U7,Y7,AC7,AG7)</f>
        <v>12</v>
      </c>
      <c r="AS7" s="51">
        <f>SUM(AH7,AD7,Z7,V7,R7,N7,J7,F7)</f>
        <v>21</v>
      </c>
      <c r="AT7" s="13"/>
      <c r="AV7" s="109"/>
    </row>
    <row r="8" spans="1:45" ht="25.5" customHeight="1">
      <c r="A8" s="91">
        <v>5</v>
      </c>
      <c r="B8" s="43" t="s">
        <v>142</v>
      </c>
      <c r="C8" s="14" t="s">
        <v>126</v>
      </c>
      <c r="D8" s="15">
        <v>0</v>
      </c>
      <c r="E8" s="16">
        <v>2</v>
      </c>
      <c r="F8" s="17">
        <v>3</v>
      </c>
      <c r="G8" s="14"/>
      <c r="H8" s="15"/>
      <c r="I8" s="16"/>
      <c r="J8" s="17"/>
      <c r="K8" s="45"/>
      <c r="L8" s="15"/>
      <c r="M8" s="16"/>
      <c r="N8" s="17"/>
      <c r="O8" s="14" t="s">
        <v>128</v>
      </c>
      <c r="P8" s="15">
        <v>2</v>
      </c>
      <c r="Q8" s="16">
        <v>4</v>
      </c>
      <c r="R8" s="17">
        <v>6</v>
      </c>
      <c r="S8" s="14" t="s">
        <v>120</v>
      </c>
      <c r="T8" s="15">
        <v>2</v>
      </c>
      <c r="U8" s="16">
        <v>6</v>
      </c>
      <c r="V8" s="17">
        <v>10</v>
      </c>
      <c r="W8" s="45"/>
      <c r="X8" s="15"/>
      <c r="Y8" s="16"/>
      <c r="Z8" s="17"/>
      <c r="AA8" s="14" t="s">
        <v>122</v>
      </c>
      <c r="AB8" s="15"/>
      <c r="AC8" s="16"/>
      <c r="AD8" s="17"/>
      <c r="AE8" s="45"/>
      <c r="AF8" s="15"/>
      <c r="AG8" s="16"/>
      <c r="AH8" s="17"/>
      <c r="AI8" s="10"/>
      <c r="AJ8" s="11"/>
      <c r="AK8" s="11"/>
      <c r="AL8" s="12"/>
      <c r="AM8" s="18"/>
      <c r="AN8" s="19"/>
      <c r="AO8" s="54"/>
      <c r="AP8" s="20"/>
      <c r="AQ8" s="49">
        <f>SUM(AF8,AB8,X8,T8,P8,L8,H8,D8,)</f>
        <v>4</v>
      </c>
      <c r="AR8" s="50">
        <f>SUM(E8,I8,M8,Q8,U8,Y8,AC8,AG8)</f>
        <v>12</v>
      </c>
      <c r="AS8" s="51">
        <f>SUM(AH8,AD8,Z8,V8,R8,N8,J8,F8)</f>
        <v>19</v>
      </c>
    </row>
    <row r="9" spans="1:45" ht="25.5" customHeight="1">
      <c r="A9" s="91">
        <v>6</v>
      </c>
      <c r="B9" s="43" t="s">
        <v>139</v>
      </c>
      <c r="C9" s="14"/>
      <c r="D9" s="15"/>
      <c r="E9" s="16"/>
      <c r="F9" s="17"/>
      <c r="G9" s="14" t="s">
        <v>123</v>
      </c>
      <c r="H9" s="15">
        <v>2</v>
      </c>
      <c r="I9" s="16">
        <v>3</v>
      </c>
      <c r="J9" s="17">
        <v>8</v>
      </c>
      <c r="K9" s="45"/>
      <c r="L9" s="15"/>
      <c r="M9" s="16"/>
      <c r="N9" s="17"/>
      <c r="O9" s="14" t="s">
        <v>132</v>
      </c>
      <c r="P9" s="15">
        <v>1</v>
      </c>
      <c r="Q9" s="16">
        <v>3</v>
      </c>
      <c r="R9" s="17">
        <v>4</v>
      </c>
      <c r="S9" s="45"/>
      <c r="T9" s="15"/>
      <c r="U9" s="16"/>
      <c r="V9" s="17"/>
      <c r="W9" s="14" t="s">
        <v>118</v>
      </c>
      <c r="X9" s="15">
        <v>1</v>
      </c>
      <c r="Y9" s="16">
        <v>3</v>
      </c>
      <c r="Z9" s="17">
        <v>7</v>
      </c>
      <c r="AA9" s="14" t="s">
        <v>127</v>
      </c>
      <c r="AB9" s="15"/>
      <c r="AC9" s="16"/>
      <c r="AD9" s="17"/>
      <c r="AE9" s="45"/>
      <c r="AF9" s="15"/>
      <c r="AG9" s="16"/>
      <c r="AH9" s="17"/>
      <c r="AI9" s="10"/>
      <c r="AJ9" s="11"/>
      <c r="AK9" s="11"/>
      <c r="AL9" s="12"/>
      <c r="AM9" s="18"/>
      <c r="AN9" s="19"/>
      <c r="AO9" s="54"/>
      <c r="AP9" s="20"/>
      <c r="AQ9" s="49">
        <f>SUM(AF9,AB9,X9,T9,P9,L9,H9,D9,)</f>
        <v>4</v>
      </c>
      <c r="AR9" s="50">
        <f>SUM(E9,I9,M9,Q9,U9,Y9,AC9,AG9)</f>
        <v>9</v>
      </c>
      <c r="AS9" s="51">
        <f>SUM(AH9,AD9,Z9,V9,R9,N9,J9,F9)</f>
        <v>19</v>
      </c>
    </row>
    <row r="10" spans="1:45" ht="25.5" customHeight="1">
      <c r="A10" s="91">
        <v>7</v>
      </c>
      <c r="B10" s="43" t="s">
        <v>145</v>
      </c>
      <c r="C10" s="45"/>
      <c r="D10" s="15"/>
      <c r="E10" s="16"/>
      <c r="F10" s="17"/>
      <c r="G10" s="14" t="s">
        <v>130</v>
      </c>
      <c r="H10" s="15">
        <v>2</v>
      </c>
      <c r="I10" s="16">
        <v>3</v>
      </c>
      <c r="J10" s="17">
        <v>7</v>
      </c>
      <c r="K10" s="45"/>
      <c r="L10" s="15"/>
      <c r="M10" s="16"/>
      <c r="N10" s="17"/>
      <c r="O10" s="14" t="s">
        <v>125</v>
      </c>
      <c r="P10" s="15">
        <v>2</v>
      </c>
      <c r="Q10" s="16">
        <v>4</v>
      </c>
      <c r="R10" s="17">
        <v>8</v>
      </c>
      <c r="S10" s="45"/>
      <c r="T10" s="15"/>
      <c r="U10" s="16"/>
      <c r="V10" s="17"/>
      <c r="W10" s="14" t="s">
        <v>126</v>
      </c>
      <c r="X10" s="15">
        <v>0</v>
      </c>
      <c r="Y10" s="16">
        <v>2</v>
      </c>
      <c r="Z10" s="17">
        <v>2</v>
      </c>
      <c r="AA10" s="14" t="s">
        <v>129</v>
      </c>
      <c r="AB10" s="15"/>
      <c r="AC10" s="16"/>
      <c r="AD10" s="17"/>
      <c r="AE10" s="45"/>
      <c r="AF10" s="15"/>
      <c r="AG10" s="16"/>
      <c r="AH10" s="17"/>
      <c r="AI10" s="10"/>
      <c r="AJ10" s="11"/>
      <c r="AK10" s="11"/>
      <c r="AL10" s="12"/>
      <c r="AM10" s="18"/>
      <c r="AN10" s="19"/>
      <c r="AO10" s="54"/>
      <c r="AP10" s="20"/>
      <c r="AQ10" s="49">
        <f>SUM(AF10,AB10,X10,T10,P10,L10,H10,D10,)</f>
        <v>4</v>
      </c>
      <c r="AR10" s="50">
        <f>SUM(E10,I10,M10,Q10,U10,Y10,AC10,AG10)</f>
        <v>9</v>
      </c>
      <c r="AS10" s="51">
        <f>SUM(AH10,AD10,Z10,V10,R10,N10,J10,F10)</f>
        <v>17</v>
      </c>
    </row>
    <row r="11" spans="1:45" ht="25.5" customHeight="1">
      <c r="A11" s="92">
        <v>8</v>
      </c>
      <c r="B11" s="42" t="s">
        <v>144</v>
      </c>
      <c r="C11" s="14" t="s">
        <v>128</v>
      </c>
      <c r="D11" s="15">
        <v>2</v>
      </c>
      <c r="E11" s="16">
        <v>4</v>
      </c>
      <c r="F11" s="17">
        <v>8</v>
      </c>
      <c r="G11" s="14"/>
      <c r="H11" s="15"/>
      <c r="I11" s="16"/>
      <c r="J11" s="17"/>
      <c r="K11" s="14"/>
      <c r="L11" s="15"/>
      <c r="M11" s="16"/>
      <c r="N11" s="17"/>
      <c r="O11" s="14" t="s">
        <v>126</v>
      </c>
      <c r="P11" s="15">
        <v>0</v>
      </c>
      <c r="Q11" s="16">
        <v>2</v>
      </c>
      <c r="R11" s="17">
        <v>3</v>
      </c>
      <c r="S11" s="45"/>
      <c r="T11" s="15"/>
      <c r="U11" s="16"/>
      <c r="V11" s="17"/>
      <c r="W11" s="14" t="s">
        <v>125</v>
      </c>
      <c r="X11" s="15">
        <v>1</v>
      </c>
      <c r="Y11" s="16">
        <v>4</v>
      </c>
      <c r="Z11" s="17">
        <v>5</v>
      </c>
      <c r="AA11" s="14" t="s">
        <v>131</v>
      </c>
      <c r="AB11" s="15"/>
      <c r="AC11" s="16"/>
      <c r="AD11" s="17"/>
      <c r="AE11" s="45"/>
      <c r="AF11" s="15"/>
      <c r="AG11" s="16"/>
      <c r="AH11" s="17"/>
      <c r="AI11" s="10"/>
      <c r="AJ11" s="11"/>
      <c r="AK11" s="11"/>
      <c r="AL11" s="12"/>
      <c r="AM11" s="18"/>
      <c r="AN11" s="19"/>
      <c r="AO11" s="54"/>
      <c r="AP11" s="20"/>
      <c r="AQ11" s="49">
        <f>SUM(AF11,AB11,X11,T11,P11,L11,H11,D11,)</f>
        <v>3</v>
      </c>
      <c r="AR11" s="50">
        <f>SUM(E11,I11,M11,Q11,U11,Y11,AC11,AG11)</f>
        <v>10</v>
      </c>
      <c r="AS11" s="51">
        <f>SUM(AH11,AD11,Z11,V11,R11,N11,J11,F11)</f>
        <v>16</v>
      </c>
    </row>
    <row r="12" spans="1:45" ht="12" customHeight="1">
      <c r="A12" s="170"/>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2"/>
    </row>
    <row r="13" spans="1:47" ht="25.5" customHeight="1">
      <c r="A13" s="92">
        <v>9</v>
      </c>
      <c r="B13" s="42" t="s">
        <v>149</v>
      </c>
      <c r="C13" s="45"/>
      <c r="D13" s="15"/>
      <c r="E13" s="16"/>
      <c r="F13" s="17"/>
      <c r="G13" s="14" t="s">
        <v>133</v>
      </c>
      <c r="H13" s="15">
        <v>2</v>
      </c>
      <c r="I13" s="16">
        <v>4</v>
      </c>
      <c r="J13" s="17">
        <v>7</v>
      </c>
      <c r="K13" s="45"/>
      <c r="L13" s="15"/>
      <c r="M13" s="16"/>
      <c r="N13" s="17"/>
      <c r="O13" s="14" t="s">
        <v>122</v>
      </c>
      <c r="P13" s="15">
        <v>1</v>
      </c>
      <c r="Q13" s="16">
        <v>4</v>
      </c>
      <c r="R13" s="17">
        <v>4</v>
      </c>
      <c r="S13" s="45"/>
      <c r="T13" s="15"/>
      <c r="U13" s="16"/>
      <c r="V13" s="17"/>
      <c r="W13" s="14" t="s">
        <v>119</v>
      </c>
      <c r="X13" s="15">
        <v>0</v>
      </c>
      <c r="Y13" s="16">
        <v>2</v>
      </c>
      <c r="Z13" s="17">
        <v>3</v>
      </c>
      <c r="AA13" s="14"/>
      <c r="AB13" s="15"/>
      <c r="AC13" s="16"/>
      <c r="AD13" s="17"/>
      <c r="AE13" s="14" t="s">
        <v>125</v>
      </c>
      <c r="AF13" s="15"/>
      <c r="AG13" s="16"/>
      <c r="AH13" s="17"/>
      <c r="AI13" s="10"/>
      <c r="AJ13" s="11"/>
      <c r="AK13" s="11"/>
      <c r="AL13" s="12"/>
      <c r="AM13" s="18"/>
      <c r="AN13" s="19"/>
      <c r="AO13" s="54"/>
      <c r="AP13" s="20"/>
      <c r="AQ13" s="49">
        <f>SUM(AF13,AB13,X13,T13,P13,L13,H13,D13,)</f>
        <v>3</v>
      </c>
      <c r="AR13" s="50">
        <f>SUM(E13,I13,M13,Q13,U13,Y13,AC13,AG13)</f>
        <v>10</v>
      </c>
      <c r="AS13" s="51">
        <f>SUM(AH13,AD13,Z13,V13,R13,N13,J13,F13)</f>
        <v>14</v>
      </c>
      <c r="AU13" s="108"/>
    </row>
    <row r="14" spans="1:45" ht="25.5" customHeight="1">
      <c r="A14" s="91">
        <v>10</v>
      </c>
      <c r="B14" s="44" t="s">
        <v>141</v>
      </c>
      <c r="C14" s="14" t="s">
        <v>124</v>
      </c>
      <c r="D14" s="15">
        <v>2</v>
      </c>
      <c r="E14" s="16">
        <v>3</v>
      </c>
      <c r="F14" s="17">
        <v>7</v>
      </c>
      <c r="G14" s="45"/>
      <c r="H14" s="15"/>
      <c r="I14" s="16"/>
      <c r="J14" s="17"/>
      <c r="K14" s="45"/>
      <c r="L14" s="15"/>
      <c r="M14" s="16"/>
      <c r="N14" s="17"/>
      <c r="O14" s="14" t="s">
        <v>131</v>
      </c>
      <c r="P14" s="15">
        <v>0</v>
      </c>
      <c r="Q14" s="16">
        <v>3</v>
      </c>
      <c r="R14" s="17">
        <v>5</v>
      </c>
      <c r="S14" s="45"/>
      <c r="T14" s="15"/>
      <c r="U14" s="16"/>
      <c r="V14" s="17"/>
      <c r="W14" s="14" t="s">
        <v>129</v>
      </c>
      <c r="X14" s="15">
        <v>1</v>
      </c>
      <c r="Y14" s="16">
        <v>3</v>
      </c>
      <c r="Z14" s="17">
        <v>5</v>
      </c>
      <c r="AA14" s="14"/>
      <c r="AB14" s="15"/>
      <c r="AC14" s="16"/>
      <c r="AD14" s="17"/>
      <c r="AE14" s="14" t="s">
        <v>132</v>
      </c>
      <c r="AF14" s="15"/>
      <c r="AG14" s="16"/>
      <c r="AH14" s="17"/>
      <c r="AI14" s="10"/>
      <c r="AJ14" s="11"/>
      <c r="AK14" s="11"/>
      <c r="AL14" s="12"/>
      <c r="AM14" s="18"/>
      <c r="AN14" s="19"/>
      <c r="AO14" s="54"/>
      <c r="AP14" s="20"/>
      <c r="AQ14" s="49">
        <f>SUM(AF14,AB14,X14,T14,P14,L14,H14,D14,)</f>
        <v>3</v>
      </c>
      <c r="AR14" s="50">
        <f>SUM(E14,I14,M14,Q14,U14,Y14,AC14,AG14)</f>
        <v>9</v>
      </c>
      <c r="AS14" s="51">
        <f>SUM(AH14,AD14,Z14,V14,R14,N14,J14,F14)</f>
        <v>17</v>
      </c>
    </row>
    <row r="15" spans="1:45" ht="25.5" customHeight="1">
      <c r="A15" s="91">
        <v>11</v>
      </c>
      <c r="B15" s="44" t="s">
        <v>148</v>
      </c>
      <c r="C15" s="45"/>
      <c r="D15" s="15"/>
      <c r="E15" s="16"/>
      <c r="F15" s="17"/>
      <c r="G15" s="14" t="s">
        <v>132</v>
      </c>
      <c r="H15" s="15">
        <v>0</v>
      </c>
      <c r="I15" s="16">
        <v>3</v>
      </c>
      <c r="J15" s="17">
        <v>6</v>
      </c>
      <c r="K15" s="14" t="s">
        <v>123</v>
      </c>
      <c r="L15" s="15">
        <v>2</v>
      </c>
      <c r="M15" s="16">
        <v>3</v>
      </c>
      <c r="N15" s="17">
        <v>8</v>
      </c>
      <c r="O15" s="45"/>
      <c r="P15" s="15"/>
      <c r="Q15" s="16"/>
      <c r="R15" s="17"/>
      <c r="S15" s="14" t="s">
        <v>130</v>
      </c>
      <c r="T15" s="15">
        <v>0</v>
      </c>
      <c r="U15" s="16">
        <v>4</v>
      </c>
      <c r="V15" s="17">
        <v>5</v>
      </c>
      <c r="W15" s="45"/>
      <c r="X15" s="15"/>
      <c r="Y15" s="16"/>
      <c r="Z15" s="17"/>
      <c r="AA15" s="14"/>
      <c r="AB15" s="15"/>
      <c r="AC15" s="16"/>
      <c r="AD15" s="17"/>
      <c r="AE15" s="14" t="s">
        <v>121</v>
      </c>
      <c r="AF15" s="15"/>
      <c r="AG15" s="16"/>
      <c r="AH15" s="17"/>
      <c r="AI15" s="10"/>
      <c r="AJ15" s="11"/>
      <c r="AK15" s="11"/>
      <c r="AL15" s="12"/>
      <c r="AM15" s="18"/>
      <c r="AN15" s="19"/>
      <c r="AO15" s="54"/>
      <c r="AP15" s="20"/>
      <c r="AQ15" s="49">
        <f>SUM(AF15,AB15,X15,T15,P15,L15,H15,D15,)</f>
        <v>2</v>
      </c>
      <c r="AR15" s="50">
        <f>SUM(E15,I15,M15,Q15,U15,Y15,AC15,AG15)</f>
        <v>10</v>
      </c>
      <c r="AS15" s="51">
        <f>SUM(AH15,AD15,Z15,V15,R15,N15,J15,F15)</f>
        <v>19</v>
      </c>
    </row>
    <row r="16" spans="1:45" ht="25.5" customHeight="1">
      <c r="A16" s="91">
        <v>12</v>
      </c>
      <c r="B16" s="43" t="s">
        <v>136</v>
      </c>
      <c r="C16" s="14" t="s">
        <v>120</v>
      </c>
      <c r="D16" s="15">
        <v>0</v>
      </c>
      <c r="E16" s="16">
        <v>4</v>
      </c>
      <c r="F16" s="17">
        <v>4</v>
      </c>
      <c r="G16" s="45"/>
      <c r="H16" s="15"/>
      <c r="I16" s="16"/>
      <c r="J16" s="17"/>
      <c r="K16" s="14" t="s">
        <v>130</v>
      </c>
      <c r="L16" s="15">
        <v>0</v>
      </c>
      <c r="M16" s="16">
        <v>2</v>
      </c>
      <c r="N16" s="17">
        <v>3</v>
      </c>
      <c r="O16" s="45"/>
      <c r="P16" s="15"/>
      <c r="Q16" s="16"/>
      <c r="R16" s="17"/>
      <c r="S16" s="14" t="s">
        <v>128</v>
      </c>
      <c r="T16" s="15">
        <v>2</v>
      </c>
      <c r="U16" s="16">
        <v>4</v>
      </c>
      <c r="V16" s="17">
        <v>10</v>
      </c>
      <c r="W16" s="45"/>
      <c r="X16" s="15"/>
      <c r="Y16" s="16"/>
      <c r="Z16" s="17"/>
      <c r="AA16" s="14"/>
      <c r="AB16" s="15"/>
      <c r="AC16" s="16"/>
      <c r="AD16" s="17"/>
      <c r="AE16" s="14" t="s">
        <v>133</v>
      </c>
      <c r="AF16" s="15"/>
      <c r="AG16" s="16"/>
      <c r="AH16" s="17"/>
      <c r="AI16" s="10"/>
      <c r="AJ16" s="11"/>
      <c r="AK16" s="11"/>
      <c r="AL16" s="12"/>
      <c r="AM16" s="18"/>
      <c r="AN16" s="19"/>
      <c r="AO16" s="54"/>
      <c r="AP16" s="20"/>
      <c r="AQ16" s="49">
        <f>SUM(AF16,AB16,X16,T16,P16,L16,H16,D16,)</f>
        <v>2</v>
      </c>
      <c r="AR16" s="50">
        <f>SUM(E16,I16,M16,Q16,U16,Y16,AC16,AG16)</f>
        <v>10</v>
      </c>
      <c r="AS16" s="51">
        <f>SUM(AH16,AD16,Z16,V16,R16,N16,J16,F16)</f>
        <v>17</v>
      </c>
    </row>
    <row r="17" spans="1:45" ht="25.5" customHeight="1">
      <c r="A17" s="91">
        <v>13</v>
      </c>
      <c r="B17" s="43" t="s">
        <v>140</v>
      </c>
      <c r="C17" s="14" t="s">
        <v>125</v>
      </c>
      <c r="D17" s="15">
        <v>0</v>
      </c>
      <c r="E17" s="16">
        <v>4</v>
      </c>
      <c r="F17" s="17">
        <v>6</v>
      </c>
      <c r="G17" s="45"/>
      <c r="H17" s="15"/>
      <c r="I17" s="16"/>
      <c r="J17" s="17"/>
      <c r="K17" s="14" t="s">
        <v>118</v>
      </c>
      <c r="L17" s="15">
        <v>0</v>
      </c>
      <c r="M17" s="16">
        <v>2</v>
      </c>
      <c r="N17" s="17">
        <v>2</v>
      </c>
      <c r="O17" s="45"/>
      <c r="P17" s="15"/>
      <c r="Q17" s="16"/>
      <c r="R17" s="17"/>
      <c r="S17" s="14" t="s">
        <v>123</v>
      </c>
      <c r="T17" s="15">
        <v>2</v>
      </c>
      <c r="U17" s="16">
        <v>4</v>
      </c>
      <c r="V17" s="17">
        <v>7</v>
      </c>
      <c r="W17" s="45"/>
      <c r="X17" s="15"/>
      <c r="Y17" s="16"/>
      <c r="Z17" s="17"/>
      <c r="AA17" s="14"/>
      <c r="AB17" s="15"/>
      <c r="AC17" s="16"/>
      <c r="AD17" s="17"/>
      <c r="AE17" s="14" t="s">
        <v>120</v>
      </c>
      <c r="AF17" s="15"/>
      <c r="AG17" s="16"/>
      <c r="AH17" s="17"/>
      <c r="AI17" s="10"/>
      <c r="AJ17" s="11"/>
      <c r="AK17" s="11"/>
      <c r="AL17" s="12"/>
      <c r="AM17" s="18"/>
      <c r="AN17" s="19"/>
      <c r="AO17" s="54"/>
      <c r="AP17" s="20"/>
      <c r="AQ17" s="49">
        <f>SUM(AF17,AB17,X17,T17,P17,L17,H17,D17,)</f>
        <v>2</v>
      </c>
      <c r="AR17" s="50">
        <f>SUM(E17,I17,M17,Q17,U17,Y17,AC17,AG17)</f>
        <v>10</v>
      </c>
      <c r="AS17" s="51">
        <f>SUM(AH17,AD17,Z17,V17,R17,N17,J17,F17)</f>
        <v>15</v>
      </c>
    </row>
    <row r="18" spans="1:45" ht="25.5" customHeight="1">
      <c r="A18" s="91">
        <v>14</v>
      </c>
      <c r="B18" s="43" t="s">
        <v>137</v>
      </c>
      <c r="C18" s="14" t="s">
        <v>121</v>
      </c>
      <c r="D18" s="15">
        <v>2</v>
      </c>
      <c r="E18" s="16">
        <v>3</v>
      </c>
      <c r="F18" s="17">
        <v>5</v>
      </c>
      <c r="G18" s="45"/>
      <c r="H18" s="15"/>
      <c r="I18" s="16"/>
      <c r="J18" s="17"/>
      <c r="K18" s="14" t="s">
        <v>119</v>
      </c>
      <c r="L18" s="15">
        <v>0</v>
      </c>
      <c r="M18" s="16">
        <v>2</v>
      </c>
      <c r="N18" s="17">
        <v>4</v>
      </c>
      <c r="O18" s="45"/>
      <c r="P18" s="15"/>
      <c r="Q18" s="16"/>
      <c r="R18" s="17"/>
      <c r="S18" s="14" t="s">
        <v>127</v>
      </c>
      <c r="T18" s="15">
        <v>0</v>
      </c>
      <c r="U18" s="16">
        <v>1</v>
      </c>
      <c r="V18" s="17">
        <v>1</v>
      </c>
      <c r="W18" s="45"/>
      <c r="X18" s="15"/>
      <c r="Y18" s="16"/>
      <c r="Z18" s="17"/>
      <c r="AA18" s="14"/>
      <c r="AB18" s="15"/>
      <c r="AC18" s="16"/>
      <c r="AD18" s="17"/>
      <c r="AE18" s="14" t="s">
        <v>124</v>
      </c>
      <c r="AF18" s="15"/>
      <c r="AG18" s="16"/>
      <c r="AH18" s="17"/>
      <c r="AI18" s="10"/>
      <c r="AJ18" s="11"/>
      <c r="AK18" s="11"/>
      <c r="AL18" s="12"/>
      <c r="AM18" s="18"/>
      <c r="AN18" s="19"/>
      <c r="AO18" s="54"/>
      <c r="AP18" s="20"/>
      <c r="AQ18" s="49">
        <f>SUM(AF18,AB18,X18,T18,P18,L18,H18,D18,)</f>
        <v>2</v>
      </c>
      <c r="AR18" s="50">
        <f>SUM(E18,I18,M18,Q18,U18,Y18,AC18,AG18)</f>
        <v>6</v>
      </c>
      <c r="AS18" s="51">
        <f>SUM(AH18,AD18,Z18,V18,R18,N18,J18,F18)</f>
        <v>10</v>
      </c>
    </row>
    <row r="19" spans="1:45" ht="25.5" customHeight="1">
      <c r="A19" s="91">
        <v>15</v>
      </c>
      <c r="B19" s="43" t="s">
        <v>138</v>
      </c>
      <c r="C19" s="14"/>
      <c r="D19" s="15"/>
      <c r="E19" s="16"/>
      <c r="F19" s="17"/>
      <c r="G19" s="14" t="s">
        <v>122</v>
      </c>
      <c r="H19" s="15">
        <v>0</v>
      </c>
      <c r="I19" s="16">
        <v>4</v>
      </c>
      <c r="J19" s="17">
        <v>4</v>
      </c>
      <c r="K19" s="14" t="s">
        <v>133</v>
      </c>
      <c r="L19" s="15">
        <v>0</v>
      </c>
      <c r="M19" s="16">
        <v>4</v>
      </c>
      <c r="N19" s="17">
        <v>5</v>
      </c>
      <c r="O19" s="45"/>
      <c r="P19" s="15"/>
      <c r="Q19" s="16"/>
      <c r="R19" s="17"/>
      <c r="S19" s="14" t="s">
        <v>124</v>
      </c>
      <c r="T19" s="15">
        <v>0</v>
      </c>
      <c r="U19" s="16">
        <v>3</v>
      </c>
      <c r="V19" s="17">
        <v>3</v>
      </c>
      <c r="W19" s="45"/>
      <c r="X19" s="15"/>
      <c r="Y19" s="16"/>
      <c r="Z19" s="17"/>
      <c r="AA19" s="14"/>
      <c r="AB19" s="15"/>
      <c r="AC19" s="16"/>
      <c r="AD19" s="17"/>
      <c r="AE19" s="14" t="s">
        <v>128</v>
      </c>
      <c r="AF19" s="15"/>
      <c r="AG19" s="16"/>
      <c r="AH19" s="17"/>
      <c r="AI19" s="10"/>
      <c r="AJ19" s="11"/>
      <c r="AK19" s="11"/>
      <c r="AL19" s="12"/>
      <c r="AM19" s="18"/>
      <c r="AN19" s="19"/>
      <c r="AO19" s="54"/>
      <c r="AP19" s="20"/>
      <c r="AQ19" s="49">
        <f>SUM(AF19,AB19,X19,T19,P19,L19,H19,D19,)</f>
        <v>0</v>
      </c>
      <c r="AR19" s="50">
        <f>SUM(E19,I19,M19,Q19,U19,Y19,AC19,AG19)</f>
        <v>11</v>
      </c>
      <c r="AS19" s="51">
        <f>SUM(AH19,AD19,Z19,V19,R19,N19,J19,F19)</f>
        <v>12</v>
      </c>
    </row>
    <row r="20" spans="1:45" ht="25.5" customHeight="1">
      <c r="A20" s="93">
        <v>16</v>
      </c>
      <c r="B20" s="94" t="s">
        <v>146</v>
      </c>
      <c r="C20" s="107" t="s">
        <v>129</v>
      </c>
      <c r="D20" s="96">
        <v>0</v>
      </c>
      <c r="E20" s="97">
        <v>3</v>
      </c>
      <c r="F20" s="98">
        <v>4</v>
      </c>
      <c r="G20" s="107"/>
      <c r="H20" s="96"/>
      <c r="I20" s="97"/>
      <c r="J20" s="98"/>
      <c r="K20" s="95"/>
      <c r="L20" s="96"/>
      <c r="M20" s="97"/>
      <c r="N20" s="98"/>
      <c r="O20" s="107" t="s">
        <v>127</v>
      </c>
      <c r="P20" s="96">
        <v>0</v>
      </c>
      <c r="Q20" s="97">
        <v>3</v>
      </c>
      <c r="R20" s="98">
        <v>4</v>
      </c>
      <c r="S20" s="107" t="s">
        <v>121</v>
      </c>
      <c r="T20" s="96">
        <v>0</v>
      </c>
      <c r="U20" s="97">
        <v>3</v>
      </c>
      <c r="V20" s="98">
        <v>5</v>
      </c>
      <c r="W20" s="95"/>
      <c r="X20" s="96"/>
      <c r="Y20" s="97"/>
      <c r="Z20" s="98"/>
      <c r="AA20" s="107"/>
      <c r="AB20" s="96"/>
      <c r="AC20" s="97"/>
      <c r="AD20" s="98"/>
      <c r="AE20" s="107" t="s">
        <v>123</v>
      </c>
      <c r="AF20" s="96"/>
      <c r="AG20" s="97"/>
      <c r="AH20" s="98"/>
      <c r="AI20" s="99"/>
      <c r="AJ20" s="100"/>
      <c r="AK20" s="100"/>
      <c r="AL20" s="101"/>
      <c r="AM20" s="102"/>
      <c r="AN20" s="103"/>
      <c r="AO20" s="104"/>
      <c r="AP20" s="105"/>
      <c r="AQ20" s="49">
        <f>SUM(AF20,AB20,X20,T20,P20,L20,H20,D20,)</f>
        <v>0</v>
      </c>
      <c r="AR20" s="50">
        <f>SUM(E20,I20,M20,Q20,U20,Y20,AC20,AG20)</f>
        <v>9</v>
      </c>
      <c r="AS20" s="51">
        <f>SUM(AH20,AD20,Z20,V20,R20,N20,J20,F20)</f>
        <v>13</v>
      </c>
    </row>
    <row r="25" ht="15.75">
      <c r="Y25" s="2" t="s">
        <v>7</v>
      </c>
    </row>
  </sheetData>
  <sheetProtection selectLockedCells="1" selectUnlockedCells="1"/>
  <mergeCells count="15">
    <mergeCell ref="A12:AS12"/>
    <mergeCell ref="A3:AS3"/>
    <mergeCell ref="W1:Z1"/>
    <mergeCell ref="AA1:AD1"/>
    <mergeCell ref="AE1:AH1"/>
    <mergeCell ref="AI1:AL1"/>
    <mergeCell ref="AM1:AP1"/>
    <mergeCell ref="AQ1:AS1"/>
    <mergeCell ref="A1:B2"/>
    <mergeCell ref="C1:F1"/>
    <mergeCell ref="G1:J1"/>
    <mergeCell ref="K1:N1"/>
    <mergeCell ref="O1:R1"/>
    <mergeCell ref="S1:V1"/>
    <mergeCell ref="AI2:AL2"/>
  </mergeCells>
  <printOptions/>
  <pageMargins left="0.2362204724409449" right="0.2362204724409449" top="0.7480314960629921" bottom="0.551181102362204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U30"/>
  <sheetViews>
    <sheetView zoomScale="85" zoomScaleNormal="85" zoomScalePageLayoutView="0" workbookViewId="0" topLeftCell="A4">
      <selection activeCell="N30" sqref="N30"/>
    </sheetView>
  </sheetViews>
  <sheetFormatPr defaultColWidth="9.140625" defaultRowHeight="12.75"/>
  <cols>
    <col min="1" max="1" width="4.57421875" style="21" customWidth="1"/>
    <col min="2" max="2" width="6.8515625" style="22" customWidth="1"/>
    <col min="3" max="3" width="23.140625" style="0" customWidth="1"/>
    <col min="4" max="11" width="2.00390625" style="0" customWidth="1"/>
    <col min="12" max="12" width="3.8515625" style="0" customWidth="1"/>
    <col min="13" max="13" width="0.85546875" style="0" customWidth="1"/>
    <col min="14" max="14" width="23.140625" style="0" customWidth="1"/>
    <col min="15" max="22" width="2.00390625" style="0" customWidth="1"/>
    <col min="23" max="23" width="3.8515625" style="0" customWidth="1"/>
    <col min="24" max="24" width="4.57421875" style="21" customWidth="1"/>
    <col min="25" max="25" width="6.8515625" style="22" customWidth="1"/>
    <col min="26" max="26" width="23.140625" style="0" customWidth="1"/>
    <col min="27" max="34" width="2.00390625" style="0" customWidth="1"/>
    <col min="35" max="35" width="3.8515625" style="0" customWidth="1"/>
    <col min="36" max="36" width="0.85546875" style="0" customWidth="1"/>
    <col min="37" max="37" width="23.140625" style="0" customWidth="1"/>
    <col min="38" max="45" width="2.00390625" style="0" customWidth="1"/>
    <col min="46" max="46" width="3.8515625" style="0" customWidth="1"/>
  </cols>
  <sheetData>
    <row r="1" spans="1:46" s="25" customFormat="1" ht="31.5" customHeight="1">
      <c r="A1" s="144" t="s">
        <v>8</v>
      </c>
      <c r="B1" s="149" t="s">
        <v>9</v>
      </c>
      <c r="C1" s="140">
        <v>1</v>
      </c>
      <c r="D1" s="140"/>
      <c r="E1" s="140"/>
      <c r="F1" s="140"/>
      <c r="G1" s="140"/>
      <c r="H1" s="140"/>
      <c r="I1" s="140"/>
      <c r="J1" s="140"/>
      <c r="K1" s="140"/>
      <c r="L1" s="141"/>
      <c r="M1" s="23"/>
      <c r="N1" s="160">
        <v>2</v>
      </c>
      <c r="O1" s="160"/>
      <c r="P1" s="160"/>
      <c r="Q1" s="160"/>
      <c r="R1" s="160"/>
      <c r="S1" s="160"/>
      <c r="T1" s="160"/>
      <c r="U1" s="160"/>
      <c r="V1" s="160"/>
      <c r="W1" s="160"/>
      <c r="X1" s="161" t="s">
        <v>8</v>
      </c>
      <c r="Y1" s="150" t="s">
        <v>9</v>
      </c>
      <c r="Z1" s="152">
        <v>3</v>
      </c>
      <c r="AA1" s="152"/>
      <c r="AB1" s="152"/>
      <c r="AC1" s="152"/>
      <c r="AD1" s="152"/>
      <c r="AE1" s="152"/>
      <c r="AF1" s="152"/>
      <c r="AG1" s="152"/>
      <c r="AH1" s="152"/>
      <c r="AI1" s="152"/>
      <c r="AJ1" s="24"/>
      <c r="AK1" s="160">
        <v>4</v>
      </c>
      <c r="AL1" s="160"/>
      <c r="AM1" s="160"/>
      <c r="AN1" s="160"/>
      <c r="AO1" s="160"/>
      <c r="AP1" s="160"/>
      <c r="AQ1" s="160"/>
      <c r="AR1" s="160"/>
      <c r="AS1" s="160"/>
      <c r="AT1" s="160"/>
    </row>
    <row r="2" spans="1:46" ht="18" customHeight="1">
      <c r="A2" s="145"/>
      <c r="B2" s="150"/>
      <c r="C2" s="147" t="s">
        <v>10</v>
      </c>
      <c r="D2" s="153" t="s">
        <v>5</v>
      </c>
      <c r="E2" s="153"/>
      <c r="F2" s="153"/>
      <c r="G2" s="153"/>
      <c r="H2" s="153"/>
      <c r="I2" s="153"/>
      <c r="J2" s="153"/>
      <c r="K2" s="136" t="s">
        <v>2</v>
      </c>
      <c r="L2" s="137"/>
      <c r="M2" s="26"/>
      <c r="N2" s="147" t="s">
        <v>10</v>
      </c>
      <c r="O2" s="153" t="s">
        <v>5</v>
      </c>
      <c r="P2" s="153"/>
      <c r="Q2" s="153"/>
      <c r="R2" s="153"/>
      <c r="S2" s="153"/>
      <c r="T2" s="153"/>
      <c r="U2" s="153"/>
      <c r="V2" s="136" t="s">
        <v>2</v>
      </c>
      <c r="W2" s="137"/>
      <c r="X2" s="161"/>
      <c r="Y2" s="150"/>
      <c r="Z2" s="147" t="s">
        <v>10</v>
      </c>
      <c r="AA2" s="153" t="s">
        <v>5</v>
      </c>
      <c r="AB2" s="153"/>
      <c r="AC2" s="153"/>
      <c r="AD2" s="153"/>
      <c r="AE2" s="153"/>
      <c r="AF2" s="153"/>
      <c r="AG2" s="153"/>
      <c r="AH2" s="136" t="s">
        <v>2</v>
      </c>
      <c r="AI2" s="137"/>
      <c r="AJ2" s="27"/>
      <c r="AK2" s="147" t="s">
        <v>10</v>
      </c>
      <c r="AL2" s="153" t="s">
        <v>5</v>
      </c>
      <c r="AM2" s="153"/>
      <c r="AN2" s="153"/>
      <c r="AO2" s="153"/>
      <c r="AP2" s="153"/>
      <c r="AQ2" s="153"/>
      <c r="AR2" s="153"/>
      <c r="AS2" s="136" t="s">
        <v>2</v>
      </c>
      <c r="AT2" s="137"/>
    </row>
    <row r="3" spans="1:46" ht="18" customHeight="1">
      <c r="A3" s="146"/>
      <c r="B3" s="151"/>
      <c r="C3" s="148"/>
      <c r="D3" s="69">
        <v>1</v>
      </c>
      <c r="E3" s="69">
        <v>2</v>
      </c>
      <c r="F3" s="69">
        <v>3</v>
      </c>
      <c r="G3" s="69">
        <v>4</v>
      </c>
      <c r="H3" s="69">
        <v>5</v>
      </c>
      <c r="I3" s="69">
        <v>6</v>
      </c>
      <c r="J3" s="69">
        <v>7</v>
      </c>
      <c r="K3" s="138"/>
      <c r="L3" s="139"/>
      <c r="M3" s="26"/>
      <c r="N3" s="147"/>
      <c r="O3" s="28">
        <v>1</v>
      </c>
      <c r="P3" s="28">
        <v>2</v>
      </c>
      <c r="Q3" s="28">
        <v>3</v>
      </c>
      <c r="R3" s="28">
        <v>4</v>
      </c>
      <c r="S3" s="28">
        <v>5</v>
      </c>
      <c r="T3" s="28">
        <v>6</v>
      </c>
      <c r="U3" s="28">
        <v>7</v>
      </c>
      <c r="V3" s="138"/>
      <c r="W3" s="139"/>
      <c r="X3" s="162"/>
      <c r="Y3" s="163"/>
      <c r="Z3" s="147"/>
      <c r="AA3" s="28">
        <v>1</v>
      </c>
      <c r="AB3" s="28">
        <v>2</v>
      </c>
      <c r="AC3" s="28">
        <v>3</v>
      </c>
      <c r="AD3" s="28">
        <v>4</v>
      </c>
      <c r="AE3" s="28">
        <v>5</v>
      </c>
      <c r="AF3" s="28">
        <v>6</v>
      </c>
      <c r="AG3" s="28">
        <v>7</v>
      </c>
      <c r="AH3" s="138"/>
      <c r="AI3" s="139"/>
      <c r="AJ3" s="27"/>
      <c r="AK3" s="147"/>
      <c r="AL3" s="28">
        <v>1</v>
      </c>
      <c r="AM3" s="28">
        <v>2</v>
      </c>
      <c r="AN3" s="28">
        <v>3</v>
      </c>
      <c r="AO3" s="28">
        <v>4</v>
      </c>
      <c r="AP3" s="28">
        <v>5</v>
      </c>
      <c r="AQ3" s="28">
        <v>6</v>
      </c>
      <c r="AR3" s="28">
        <v>7</v>
      </c>
      <c r="AS3" s="138"/>
      <c r="AT3" s="139"/>
    </row>
    <row r="4" spans="1:46" s="31" customFormat="1" ht="4.5" customHeight="1">
      <c r="A4" s="68"/>
      <c r="B4" s="29"/>
      <c r="C4" s="30"/>
      <c r="D4" s="30"/>
      <c r="E4" s="30"/>
      <c r="F4" s="30"/>
      <c r="G4" s="30"/>
      <c r="H4" s="30"/>
      <c r="I4" s="30"/>
      <c r="J4" s="30"/>
      <c r="K4" s="30"/>
      <c r="L4" s="30"/>
      <c r="M4" s="30"/>
      <c r="N4" s="30"/>
      <c r="O4" s="30"/>
      <c r="P4" s="30"/>
      <c r="Q4" s="30"/>
      <c r="R4" s="30"/>
      <c r="S4" s="30"/>
      <c r="T4" s="30"/>
      <c r="U4" s="30"/>
      <c r="V4" s="30"/>
      <c r="W4" s="30"/>
      <c r="X4" s="154" t="s">
        <v>65</v>
      </c>
      <c r="Y4" s="57"/>
      <c r="Z4" s="30"/>
      <c r="AA4" s="30"/>
      <c r="AB4" s="30"/>
      <c r="AC4" s="30"/>
      <c r="AD4" s="30"/>
      <c r="AE4" s="30"/>
      <c r="AF4" s="30"/>
      <c r="AG4" s="30"/>
      <c r="AH4" s="30"/>
      <c r="AI4" s="30"/>
      <c r="AJ4" s="30"/>
      <c r="AK4" s="30"/>
      <c r="AL4" s="30"/>
      <c r="AM4" s="30"/>
      <c r="AN4" s="30"/>
      <c r="AO4" s="30"/>
      <c r="AP4" s="30"/>
      <c r="AQ4" s="30"/>
      <c r="AR4" s="30"/>
      <c r="AS4" s="30"/>
      <c r="AT4" s="30"/>
    </row>
    <row r="5" spans="1:46" s="31" customFormat="1" ht="33" customHeight="1">
      <c r="A5" s="157" t="s">
        <v>65</v>
      </c>
      <c r="B5" s="159" t="s">
        <v>11</v>
      </c>
      <c r="C5" s="70" t="s">
        <v>86</v>
      </c>
      <c r="D5" s="71">
        <v>1</v>
      </c>
      <c r="E5" s="71">
        <v>1</v>
      </c>
      <c r="F5" s="71">
        <v>1</v>
      </c>
      <c r="G5" s="71"/>
      <c r="H5" s="71"/>
      <c r="I5" s="71"/>
      <c r="J5" s="71">
        <v>1</v>
      </c>
      <c r="K5" s="116">
        <f>SUM(D5:J5)</f>
        <v>4</v>
      </c>
      <c r="L5" s="117"/>
      <c r="M5" s="30"/>
      <c r="N5" s="70" t="s">
        <v>28</v>
      </c>
      <c r="O5" s="71">
        <v>2</v>
      </c>
      <c r="P5" s="71"/>
      <c r="Q5" s="71">
        <v>1</v>
      </c>
      <c r="R5" s="71"/>
      <c r="S5" s="71"/>
      <c r="T5" s="71">
        <v>2</v>
      </c>
      <c r="U5" s="71">
        <v>1</v>
      </c>
      <c r="V5" s="116">
        <f>SUM(O5:U5)</f>
        <v>6</v>
      </c>
      <c r="W5" s="117"/>
      <c r="X5" s="155"/>
      <c r="Y5" s="159" t="s">
        <v>11</v>
      </c>
      <c r="Z5" s="55" t="s">
        <v>87</v>
      </c>
      <c r="AA5" s="47">
        <v>2</v>
      </c>
      <c r="AB5" s="47"/>
      <c r="AC5" s="47">
        <v>1</v>
      </c>
      <c r="AD5" s="47"/>
      <c r="AE5" s="47">
        <v>0</v>
      </c>
      <c r="AF5" s="47"/>
      <c r="AG5" s="47"/>
      <c r="AH5" s="118">
        <f>SUM(AA5:AG5)</f>
        <v>3</v>
      </c>
      <c r="AI5" s="118"/>
      <c r="AJ5" s="30"/>
      <c r="AK5" s="70" t="s">
        <v>101</v>
      </c>
      <c r="AL5" s="71">
        <v>2</v>
      </c>
      <c r="AM5" s="71">
        <v>4</v>
      </c>
      <c r="AN5" s="71"/>
      <c r="AO5" s="71">
        <v>1</v>
      </c>
      <c r="AP5" s="71">
        <v>1</v>
      </c>
      <c r="AQ5" s="71"/>
      <c r="AR5" s="71"/>
      <c r="AS5" s="116">
        <f>SUM(AL5:AR5)</f>
        <v>8</v>
      </c>
      <c r="AT5" s="117"/>
    </row>
    <row r="6" spans="1:46" s="31" customFormat="1" ht="33" customHeight="1">
      <c r="A6" s="157"/>
      <c r="B6" s="159"/>
      <c r="C6" s="72" t="s">
        <v>40</v>
      </c>
      <c r="D6" s="73"/>
      <c r="E6" s="73"/>
      <c r="F6" s="73"/>
      <c r="G6" s="73">
        <v>2</v>
      </c>
      <c r="H6" s="73">
        <v>2</v>
      </c>
      <c r="I6" s="73">
        <v>1</v>
      </c>
      <c r="J6" s="73"/>
      <c r="K6" s="123">
        <f>SUM(D6:J6)</f>
        <v>5</v>
      </c>
      <c r="L6" s="124"/>
      <c r="M6" s="30"/>
      <c r="N6" s="72" t="s">
        <v>70</v>
      </c>
      <c r="O6" s="73"/>
      <c r="P6" s="73">
        <v>4</v>
      </c>
      <c r="Q6" s="73"/>
      <c r="R6" s="73">
        <v>1</v>
      </c>
      <c r="S6" s="73">
        <v>2</v>
      </c>
      <c r="T6" s="73"/>
      <c r="U6" s="73"/>
      <c r="V6" s="123">
        <f>SUM(O6:U6)</f>
        <v>7</v>
      </c>
      <c r="W6" s="124"/>
      <c r="X6" s="155"/>
      <c r="Y6" s="159"/>
      <c r="Z6" s="56" t="s">
        <v>95</v>
      </c>
      <c r="AA6" s="48"/>
      <c r="AB6" s="48">
        <v>2</v>
      </c>
      <c r="AC6" s="48"/>
      <c r="AD6" s="48">
        <v>1</v>
      </c>
      <c r="AE6" s="48">
        <v>0</v>
      </c>
      <c r="AF6" s="48">
        <v>2</v>
      </c>
      <c r="AG6" s="48">
        <v>2</v>
      </c>
      <c r="AH6" s="127">
        <f>SUM(AA6:AG6)</f>
        <v>7</v>
      </c>
      <c r="AI6" s="127"/>
      <c r="AJ6" s="30"/>
      <c r="AK6" s="72" t="s">
        <v>75</v>
      </c>
      <c r="AL6" s="73"/>
      <c r="AM6" s="73"/>
      <c r="AN6" s="73">
        <v>2</v>
      </c>
      <c r="AO6" s="73"/>
      <c r="AP6" s="73"/>
      <c r="AQ6" s="73">
        <v>1</v>
      </c>
      <c r="AR6" s="73">
        <v>1</v>
      </c>
      <c r="AS6" s="123">
        <f>SUM(AL6:AR6)</f>
        <v>4</v>
      </c>
      <c r="AT6" s="124"/>
    </row>
    <row r="7" spans="1:46" s="31" customFormat="1" ht="4.5" customHeight="1">
      <c r="A7" s="157"/>
      <c r="B7" s="29"/>
      <c r="C7" s="29"/>
      <c r="D7" s="30"/>
      <c r="E7" s="30"/>
      <c r="F7" s="30"/>
      <c r="G7" s="30"/>
      <c r="H7" s="30"/>
      <c r="I7" s="30"/>
      <c r="J7" s="30"/>
      <c r="K7" s="23"/>
      <c r="L7" s="23"/>
      <c r="M7" s="30"/>
      <c r="N7" s="29"/>
      <c r="O7" s="30"/>
      <c r="P7" s="30"/>
      <c r="Q7" s="30"/>
      <c r="R7" s="30"/>
      <c r="S7" s="30"/>
      <c r="T7" s="30"/>
      <c r="U7" s="30"/>
      <c r="V7" s="23"/>
      <c r="W7" s="23"/>
      <c r="X7" s="155"/>
      <c r="Y7" s="29"/>
      <c r="Z7" s="29"/>
      <c r="AA7" s="30"/>
      <c r="AB7" s="30"/>
      <c r="AC7" s="30"/>
      <c r="AD7" s="30"/>
      <c r="AE7" s="30"/>
      <c r="AF7" s="30"/>
      <c r="AG7" s="30"/>
      <c r="AH7" s="23"/>
      <c r="AI7" s="23"/>
      <c r="AJ7" s="30"/>
      <c r="AK7" s="29"/>
      <c r="AL7" s="30"/>
      <c r="AM7" s="30"/>
      <c r="AN7" s="30"/>
      <c r="AO7" s="30"/>
      <c r="AP7" s="30"/>
      <c r="AQ7" s="30"/>
      <c r="AR7" s="30"/>
      <c r="AS7" s="23"/>
      <c r="AT7" s="23"/>
    </row>
    <row r="8" spans="1:46" s="31" customFormat="1" ht="33" customHeight="1">
      <c r="A8" s="158"/>
      <c r="B8" s="142" t="s">
        <v>12</v>
      </c>
      <c r="C8" s="70" t="s">
        <v>100</v>
      </c>
      <c r="D8" s="71">
        <v>3</v>
      </c>
      <c r="E8" s="71"/>
      <c r="F8" s="71">
        <v>1</v>
      </c>
      <c r="G8" s="71">
        <v>1</v>
      </c>
      <c r="H8" s="71"/>
      <c r="I8" s="71"/>
      <c r="J8" s="71">
        <v>1</v>
      </c>
      <c r="K8" s="116">
        <f>SUM(D8:J8)</f>
        <v>6</v>
      </c>
      <c r="L8" s="117"/>
      <c r="M8" s="30"/>
      <c r="N8" s="70" t="s">
        <v>43</v>
      </c>
      <c r="O8" s="71"/>
      <c r="P8" s="71">
        <v>1</v>
      </c>
      <c r="Q8" s="71">
        <v>1</v>
      </c>
      <c r="R8" s="71">
        <v>1</v>
      </c>
      <c r="S8" s="71"/>
      <c r="T8" s="71"/>
      <c r="U8" s="71">
        <v>1</v>
      </c>
      <c r="V8" s="116">
        <f>SUM(O8:U8)</f>
        <v>4</v>
      </c>
      <c r="W8" s="117"/>
      <c r="X8" s="155"/>
      <c r="Y8" s="142" t="s">
        <v>12</v>
      </c>
      <c r="Z8" s="55" t="s">
        <v>52</v>
      </c>
      <c r="AA8" s="47"/>
      <c r="AB8" s="47">
        <v>2</v>
      </c>
      <c r="AC8" s="47"/>
      <c r="AD8" s="47"/>
      <c r="AE8" s="47">
        <v>2</v>
      </c>
      <c r="AF8" s="47"/>
      <c r="AG8" s="47">
        <v>3</v>
      </c>
      <c r="AH8" s="118">
        <f>SUM(AA8:AG8)</f>
        <v>7</v>
      </c>
      <c r="AI8" s="118"/>
      <c r="AJ8" s="30"/>
      <c r="AK8" s="70" t="s">
        <v>112</v>
      </c>
      <c r="AL8" s="71"/>
      <c r="AM8" s="71">
        <v>1</v>
      </c>
      <c r="AN8" s="71"/>
      <c r="AO8" s="71">
        <v>2</v>
      </c>
      <c r="AP8" s="71">
        <v>3</v>
      </c>
      <c r="AQ8" s="71"/>
      <c r="AR8" s="71"/>
      <c r="AS8" s="116">
        <f>SUM(AL8:AR8)</f>
        <v>6</v>
      </c>
      <c r="AT8" s="117"/>
    </row>
    <row r="9" spans="1:46" s="31" customFormat="1" ht="33" customHeight="1">
      <c r="A9" s="158"/>
      <c r="B9" s="143"/>
      <c r="C9" s="72" t="s">
        <v>34</v>
      </c>
      <c r="D9" s="73"/>
      <c r="E9" s="73">
        <v>2</v>
      </c>
      <c r="F9" s="73"/>
      <c r="G9" s="73"/>
      <c r="H9" s="73">
        <v>1</v>
      </c>
      <c r="I9" s="73">
        <v>3</v>
      </c>
      <c r="J9" s="73"/>
      <c r="K9" s="123">
        <f>SUM(D9:J9)</f>
        <v>6</v>
      </c>
      <c r="L9" s="124"/>
      <c r="M9" s="30"/>
      <c r="N9" s="72" t="s">
        <v>80</v>
      </c>
      <c r="O9" s="73">
        <v>3</v>
      </c>
      <c r="P9" s="73"/>
      <c r="Q9" s="73"/>
      <c r="R9" s="73"/>
      <c r="S9" s="73">
        <v>3</v>
      </c>
      <c r="T9" s="73">
        <v>2</v>
      </c>
      <c r="U9" s="73"/>
      <c r="V9" s="123">
        <f>SUM(O9:U9)</f>
        <v>8</v>
      </c>
      <c r="W9" s="124"/>
      <c r="X9" s="156"/>
      <c r="Y9" s="143"/>
      <c r="Z9" s="56" t="s">
        <v>105</v>
      </c>
      <c r="AA9" s="48">
        <v>1</v>
      </c>
      <c r="AB9" s="48"/>
      <c r="AC9" s="48">
        <v>2</v>
      </c>
      <c r="AD9" s="48">
        <v>2</v>
      </c>
      <c r="AE9" s="48"/>
      <c r="AF9" s="48">
        <v>1</v>
      </c>
      <c r="AG9" s="48"/>
      <c r="AH9" s="127">
        <f>SUM(AA9:AG9)</f>
        <v>6</v>
      </c>
      <c r="AI9" s="127"/>
      <c r="AJ9" s="30"/>
      <c r="AK9" s="72" t="s">
        <v>51</v>
      </c>
      <c r="AL9" s="73">
        <v>1</v>
      </c>
      <c r="AM9" s="73"/>
      <c r="AN9" s="73">
        <v>1</v>
      </c>
      <c r="AO9" s="73"/>
      <c r="AP9" s="73"/>
      <c r="AQ9" s="73">
        <v>4</v>
      </c>
      <c r="AR9" s="73">
        <v>1</v>
      </c>
      <c r="AS9" s="123">
        <f>SUM(AL9:AR9)</f>
        <v>7</v>
      </c>
      <c r="AT9" s="124"/>
    </row>
    <row r="10" spans="1:46" s="31" customFormat="1" ht="4.5" customHeight="1">
      <c r="A10" s="32"/>
      <c r="B10" s="33"/>
      <c r="C10" s="29"/>
      <c r="D10" s="30"/>
      <c r="E10" s="30"/>
      <c r="F10" s="30"/>
      <c r="G10" s="30"/>
      <c r="H10" s="30"/>
      <c r="I10" s="30"/>
      <c r="J10" s="30"/>
      <c r="K10" s="23"/>
      <c r="L10" s="23"/>
      <c r="M10" s="30"/>
      <c r="N10" s="29"/>
      <c r="O10" s="30"/>
      <c r="P10" s="30"/>
      <c r="Q10" s="30"/>
      <c r="R10" s="30"/>
      <c r="S10" s="30"/>
      <c r="T10" s="30"/>
      <c r="U10" s="30"/>
      <c r="V10" s="23"/>
      <c r="W10" s="23"/>
      <c r="X10" s="32"/>
      <c r="Y10" s="33"/>
      <c r="Z10" s="29"/>
      <c r="AA10" s="30"/>
      <c r="AB10" s="30"/>
      <c r="AC10" s="30"/>
      <c r="AD10" s="30"/>
      <c r="AE10" s="30"/>
      <c r="AF10" s="30"/>
      <c r="AG10" s="30"/>
      <c r="AH10" s="23"/>
      <c r="AI10" s="23"/>
      <c r="AJ10" s="30"/>
      <c r="AK10" s="29"/>
      <c r="AL10" s="30"/>
      <c r="AM10" s="30"/>
      <c r="AN10" s="30"/>
      <c r="AO10" s="30"/>
      <c r="AP10" s="30"/>
      <c r="AQ10" s="30"/>
      <c r="AR10" s="30"/>
      <c r="AS10" s="23"/>
      <c r="AT10" s="23"/>
    </row>
    <row r="11" spans="1:46" s="31" customFormat="1" ht="33" customHeight="1">
      <c r="A11" s="128" t="s">
        <v>66</v>
      </c>
      <c r="B11" s="134" t="s">
        <v>67</v>
      </c>
      <c r="C11" s="70" t="s">
        <v>43</v>
      </c>
      <c r="D11" s="71">
        <v>2</v>
      </c>
      <c r="E11" s="71"/>
      <c r="F11" s="71">
        <v>1</v>
      </c>
      <c r="G11" s="71">
        <v>1</v>
      </c>
      <c r="H11" s="71">
        <v>1</v>
      </c>
      <c r="I11" s="71"/>
      <c r="J11" s="71"/>
      <c r="K11" s="116">
        <f>SUM(D11:J11)</f>
        <v>5</v>
      </c>
      <c r="L11" s="117"/>
      <c r="M11" s="30"/>
      <c r="N11" s="70" t="s">
        <v>40</v>
      </c>
      <c r="O11" s="71"/>
      <c r="P11" s="71">
        <v>3</v>
      </c>
      <c r="Q11" s="71"/>
      <c r="R11" s="71"/>
      <c r="S11" s="71">
        <v>1</v>
      </c>
      <c r="T11" s="71"/>
      <c r="U11" s="71"/>
      <c r="V11" s="116">
        <f>SUM(O11:U11)</f>
        <v>4</v>
      </c>
      <c r="W11" s="117"/>
      <c r="X11" s="129" t="s">
        <v>66</v>
      </c>
      <c r="Y11" s="134" t="s">
        <v>67</v>
      </c>
      <c r="Z11" s="40" t="s">
        <v>34</v>
      </c>
      <c r="AA11" s="47"/>
      <c r="AB11" s="47">
        <v>1</v>
      </c>
      <c r="AC11" s="47"/>
      <c r="AD11" s="47">
        <v>1</v>
      </c>
      <c r="AE11" s="47">
        <v>3</v>
      </c>
      <c r="AF11" s="47">
        <v>2</v>
      </c>
      <c r="AG11" s="47">
        <v>1</v>
      </c>
      <c r="AH11" s="118">
        <f>SUM(AA11:AG11)</f>
        <v>8</v>
      </c>
      <c r="AI11" s="118"/>
      <c r="AJ11" s="30"/>
      <c r="AK11" s="70" t="s">
        <v>105</v>
      </c>
      <c r="AL11" s="71">
        <v>2</v>
      </c>
      <c r="AM11" s="71">
        <v>1</v>
      </c>
      <c r="AN11" s="71">
        <v>1</v>
      </c>
      <c r="AO11" s="71"/>
      <c r="AP11" s="71"/>
      <c r="AQ11" s="71">
        <v>4</v>
      </c>
      <c r="AR11" s="71">
        <v>3</v>
      </c>
      <c r="AS11" s="116">
        <f>SUM(AL11:AR11)</f>
        <v>11</v>
      </c>
      <c r="AT11" s="117"/>
    </row>
    <row r="12" spans="1:46" s="31" customFormat="1" ht="33" customHeight="1">
      <c r="A12" s="128"/>
      <c r="B12" s="135"/>
      <c r="C12" s="72" t="s">
        <v>112</v>
      </c>
      <c r="D12" s="73"/>
      <c r="E12" s="73">
        <v>2</v>
      </c>
      <c r="F12" s="73"/>
      <c r="G12" s="73"/>
      <c r="H12" s="73"/>
      <c r="I12" s="73">
        <v>2</v>
      </c>
      <c r="J12" s="73">
        <v>4</v>
      </c>
      <c r="K12" s="123">
        <f>SUM(D12:J12)</f>
        <v>8</v>
      </c>
      <c r="L12" s="124"/>
      <c r="M12" s="30"/>
      <c r="N12" s="72" t="s">
        <v>100</v>
      </c>
      <c r="O12" s="73">
        <v>1</v>
      </c>
      <c r="P12" s="73"/>
      <c r="Q12" s="73">
        <v>1</v>
      </c>
      <c r="R12" s="73">
        <v>2</v>
      </c>
      <c r="S12" s="73"/>
      <c r="T12" s="73">
        <v>1</v>
      </c>
      <c r="U12" s="73">
        <v>1</v>
      </c>
      <c r="V12" s="123" t="s">
        <v>7</v>
      </c>
      <c r="W12" s="124"/>
      <c r="X12" s="129"/>
      <c r="Y12" s="135"/>
      <c r="Z12" s="41" t="s">
        <v>28</v>
      </c>
      <c r="AA12" s="48">
        <v>1</v>
      </c>
      <c r="AB12" s="48"/>
      <c r="AC12" s="48">
        <v>1</v>
      </c>
      <c r="AD12" s="48"/>
      <c r="AE12" s="48"/>
      <c r="AF12" s="48"/>
      <c r="AG12" s="48"/>
      <c r="AH12" s="127">
        <f>SUM(AA12:AG12)</f>
        <v>2</v>
      </c>
      <c r="AI12" s="127"/>
      <c r="AJ12" s="30"/>
      <c r="AK12" s="72" t="s">
        <v>86</v>
      </c>
      <c r="AL12" s="73"/>
      <c r="AM12" s="73"/>
      <c r="AN12" s="73"/>
      <c r="AO12" s="73">
        <v>1</v>
      </c>
      <c r="AP12" s="73">
        <v>2</v>
      </c>
      <c r="AQ12" s="73"/>
      <c r="AR12" s="73"/>
      <c r="AS12" s="123">
        <f>SUM(AL12:AR12)</f>
        <v>3</v>
      </c>
      <c r="AT12" s="124"/>
    </row>
    <row r="13" spans="1:46" s="31" customFormat="1" ht="4.5" customHeight="1">
      <c r="A13" s="129"/>
      <c r="B13" s="29"/>
      <c r="C13" s="29"/>
      <c r="D13" s="30"/>
      <c r="E13" s="30"/>
      <c r="F13" s="30"/>
      <c r="G13" s="30"/>
      <c r="H13" s="30"/>
      <c r="I13" s="30"/>
      <c r="J13" s="30"/>
      <c r="K13" s="23"/>
      <c r="L13" s="23"/>
      <c r="M13" s="30"/>
      <c r="N13" s="29"/>
      <c r="O13" s="30"/>
      <c r="P13" s="30"/>
      <c r="Q13" s="30"/>
      <c r="R13" s="30"/>
      <c r="S13" s="30"/>
      <c r="T13" s="30"/>
      <c r="U13" s="30"/>
      <c r="V13" s="23"/>
      <c r="W13" s="23"/>
      <c r="X13" s="129"/>
      <c r="Y13" s="29"/>
      <c r="Z13" s="29"/>
      <c r="AA13" s="30"/>
      <c r="AB13" s="30"/>
      <c r="AC13" s="30"/>
      <c r="AD13" s="30"/>
      <c r="AE13" s="30"/>
      <c r="AF13" s="30"/>
      <c r="AG13" s="30"/>
      <c r="AH13" s="23"/>
      <c r="AI13" s="23"/>
      <c r="AJ13" s="30"/>
      <c r="AK13" s="29"/>
      <c r="AL13" s="30"/>
      <c r="AM13" s="30"/>
      <c r="AN13" s="30"/>
      <c r="AO13" s="30"/>
      <c r="AP13" s="30"/>
      <c r="AQ13" s="30"/>
      <c r="AR13" s="30"/>
      <c r="AS13" s="23"/>
      <c r="AT13" s="23"/>
    </row>
    <row r="14" spans="1:46" s="31" customFormat="1" ht="33" customHeight="1">
      <c r="A14" s="128"/>
      <c r="B14" s="134">
        <v>11293</v>
      </c>
      <c r="C14" s="70" t="s">
        <v>101</v>
      </c>
      <c r="D14" s="71"/>
      <c r="E14" s="71"/>
      <c r="F14" s="71"/>
      <c r="G14" s="71"/>
      <c r="H14" s="71">
        <v>1</v>
      </c>
      <c r="I14" s="71">
        <v>2</v>
      </c>
      <c r="J14" s="71"/>
      <c r="K14" s="116">
        <f>SUM(D14:J14)</f>
        <v>3</v>
      </c>
      <c r="L14" s="117"/>
      <c r="M14" s="30"/>
      <c r="N14" s="70" t="s">
        <v>75</v>
      </c>
      <c r="O14" s="71"/>
      <c r="P14" s="71"/>
      <c r="Q14" s="71"/>
      <c r="R14" s="71">
        <v>1</v>
      </c>
      <c r="S14" s="71">
        <v>2</v>
      </c>
      <c r="T14" s="71"/>
      <c r="U14" s="71">
        <v>1</v>
      </c>
      <c r="V14" s="116">
        <f>SUM(O14:U14)</f>
        <v>4</v>
      </c>
      <c r="W14" s="117"/>
      <c r="X14" s="129"/>
      <c r="Y14" s="134">
        <v>11293</v>
      </c>
      <c r="Z14" s="40" t="s">
        <v>51</v>
      </c>
      <c r="AA14" s="47">
        <v>1</v>
      </c>
      <c r="AB14" s="47">
        <v>1</v>
      </c>
      <c r="AC14" s="47"/>
      <c r="AD14" s="47">
        <v>1</v>
      </c>
      <c r="AE14" s="47"/>
      <c r="AF14" s="47"/>
      <c r="AG14" s="47">
        <v>1</v>
      </c>
      <c r="AH14" s="118">
        <f>SUM(AA14:AG14)</f>
        <v>4</v>
      </c>
      <c r="AI14" s="118"/>
      <c r="AJ14" s="30"/>
      <c r="AK14" s="70" t="s">
        <v>70</v>
      </c>
      <c r="AL14" s="71"/>
      <c r="AM14" s="71">
        <v>1</v>
      </c>
      <c r="AN14" s="71"/>
      <c r="AO14" s="71">
        <v>3</v>
      </c>
      <c r="AP14" s="71">
        <v>1</v>
      </c>
      <c r="AQ14" s="71"/>
      <c r="AR14" s="71"/>
      <c r="AS14" s="116">
        <f>SUM(AL14:AR14)</f>
        <v>5</v>
      </c>
      <c r="AT14" s="117"/>
    </row>
    <row r="15" spans="1:46" s="31" customFormat="1" ht="33" customHeight="1">
      <c r="A15" s="128"/>
      <c r="B15" s="135"/>
      <c r="C15" s="72" t="s">
        <v>95</v>
      </c>
      <c r="D15" s="73">
        <v>2</v>
      </c>
      <c r="E15" s="73">
        <v>2</v>
      </c>
      <c r="F15" s="73">
        <v>2</v>
      </c>
      <c r="G15" s="73">
        <v>1</v>
      </c>
      <c r="H15" s="73"/>
      <c r="I15" s="73"/>
      <c r="J15" s="73">
        <v>2</v>
      </c>
      <c r="K15" s="123">
        <f>SUM(D15:J15)</f>
        <v>9</v>
      </c>
      <c r="L15" s="124"/>
      <c r="M15" s="30"/>
      <c r="N15" s="72" t="s">
        <v>87</v>
      </c>
      <c r="O15" s="73">
        <v>2</v>
      </c>
      <c r="P15" s="73">
        <v>2</v>
      </c>
      <c r="Q15" s="73">
        <v>1</v>
      </c>
      <c r="R15" s="73"/>
      <c r="S15" s="73"/>
      <c r="T15" s="73">
        <v>1</v>
      </c>
      <c r="U15" s="73"/>
      <c r="V15" s="123">
        <f>SUM(O15:U15)</f>
        <v>6</v>
      </c>
      <c r="W15" s="124"/>
      <c r="X15" s="129"/>
      <c r="Y15" s="135"/>
      <c r="Z15" s="41" t="s">
        <v>80</v>
      </c>
      <c r="AA15" s="48"/>
      <c r="AB15" s="48"/>
      <c r="AC15" s="48">
        <v>1</v>
      </c>
      <c r="AD15" s="48"/>
      <c r="AE15" s="48">
        <v>2</v>
      </c>
      <c r="AF15" s="48">
        <v>1</v>
      </c>
      <c r="AG15" s="48"/>
      <c r="AH15" s="127">
        <f>SUM(AA15:AG15)</f>
        <v>4</v>
      </c>
      <c r="AI15" s="127"/>
      <c r="AJ15" s="30"/>
      <c r="AK15" s="72" t="s">
        <v>52</v>
      </c>
      <c r="AL15" s="73">
        <v>2</v>
      </c>
      <c r="AM15" s="73"/>
      <c r="AN15" s="73">
        <v>3</v>
      </c>
      <c r="AO15" s="73"/>
      <c r="AP15" s="73"/>
      <c r="AQ15" s="73">
        <v>1</v>
      </c>
      <c r="AR15" s="73">
        <v>2</v>
      </c>
      <c r="AS15" s="123">
        <f>SUM(AL15:AR15)</f>
        <v>8</v>
      </c>
      <c r="AT15" s="124"/>
    </row>
    <row r="16" spans="1:46" s="31" customFormat="1" ht="4.5" customHeight="1">
      <c r="A16" s="129"/>
      <c r="B16" s="29"/>
      <c r="C16" s="29"/>
      <c r="D16" s="30"/>
      <c r="E16" s="30"/>
      <c r="F16" s="30"/>
      <c r="G16" s="30"/>
      <c r="H16" s="30"/>
      <c r="I16" s="30"/>
      <c r="J16" s="30"/>
      <c r="K16" s="23"/>
      <c r="L16" s="23"/>
      <c r="M16" s="30"/>
      <c r="N16" s="29"/>
      <c r="O16" s="30"/>
      <c r="P16" s="30"/>
      <c r="Q16" s="30"/>
      <c r="R16" s="30"/>
      <c r="S16" s="30"/>
      <c r="T16" s="30"/>
      <c r="U16" s="30"/>
      <c r="V16" s="23"/>
      <c r="W16" s="23"/>
      <c r="X16" s="129"/>
      <c r="Y16" s="29"/>
      <c r="Z16" s="29"/>
      <c r="AA16" s="30"/>
      <c r="AB16" s="30"/>
      <c r="AC16" s="30"/>
      <c r="AD16" s="30"/>
      <c r="AE16" s="30"/>
      <c r="AF16" s="30"/>
      <c r="AG16" s="30"/>
      <c r="AH16" s="23"/>
      <c r="AI16" s="23"/>
      <c r="AJ16" s="30"/>
      <c r="AK16" s="29"/>
      <c r="AL16" s="30"/>
      <c r="AM16" s="30"/>
      <c r="AN16" s="30"/>
      <c r="AO16" s="30"/>
      <c r="AP16" s="30"/>
      <c r="AQ16" s="30"/>
      <c r="AR16" s="30"/>
      <c r="AS16" s="23"/>
      <c r="AT16" s="23"/>
    </row>
    <row r="17" spans="1:46" s="31" customFormat="1" ht="33" customHeight="1">
      <c r="A17" s="128"/>
      <c r="B17" s="133" t="s">
        <v>68</v>
      </c>
      <c r="C17" s="70" t="s">
        <v>87</v>
      </c>
      <c r="D17" s="71">
        <v>1</v>
      </c>
      <c r="E17" s="71">
        <v>1</v>
      </c>
      <c r="F17" s="71">
        <v>1</v>
      </c>
      <c r="G17" s="71">
        <v>4</v>
      </c>
      <c r="H17" s="71">
        <v>1</v>
      </c>
      <c r="I17" s="71"/>
      <c r="J17" s="71">
        <v>2</v>
      </c>
      <c r="K17" s="116">
        <f>SUM(D17:J17)</f>
        <v>10</v>
      </c>
      <c r="L17" s="117"/>
      <c r="M17" s="30"/>
      <c r="N17" s="70" t="s">
        <v>105</v>
      </c>
      <c r="O17" s="71"/>
      <c r="P17" s="71"/>
      <c r="Q17" s="71">
        <v>3</v>
      </c>
      <c r="R17" s="71">
        <v>1</v>
      </c>
      <c r="S17" s="71">
        <v>2</v>
      </c>
      <c r="T17" s="71"/>
      <c r="U17" s="71"/>
      <c r="V17" s="116">
        <f>SUM(O17:U17)</f>
        <v>6</v>
      </c>
      <c r="W17" s="117"/>
      <c r="X17" s="129"/>
      <c r="Y17" s="133" t="s">
        <v>68</v>
      </c>
      <c r="Z17" s="40" t="s">
        <v>75</v>
      </c>
      <c r="AA17" s="47"/>
      <c r="AB17" s="47"/>
      <c r="AC17" s="47">
        <v>2</v>
      </c>
      <c r="AD17" s="47"/>
      <c r="AE17" s="47">
        <v>1</v>
      </c>
      <c r="AF17" s="47"/>
      <c r="AG17" s="47">
        <v>2</v>
      </c>
      <c r="AH17" s="118">
        <f>SUM(AA17:AG17)</f>
        <v>5</v>
      </c>
      <c r="AI17" s="118"/>
      <c r="AJ17" s="30"/>
      <c r="AK17" s="70" t="s">
        <v>150</v>
      </c>
      <c r="AL17" s="71">
        <v>1</v>
      </c>
      <c r="AM17" s="71"/>
      <c r="AN17" s="71">
        <v>1</v>
      </c>
      <c r="AO17" s="71"/>
      <c r="AP17" s="71">
        <v>1</v>
      </c>
      <c r="AQ17" s="71"/>
      <c r="AR17" s="71"/>
      <c r="AS17" s="116">
        <f>SUM(AL17:AR17)</f>
        <v>3</v>
      </c>
      <c r="AT17" s="117"/>
    </row>
    <row r="18" spans="1:46" s="31" customFormat="1" ht="33" customHeight="1">
      <c r="A18" s="128"/>
      <c r="B18" s="132"/>
      <c r="C18" s="72" t="s">
        <v>40</v>
      </c>
      <c r="D18" s="73"/>
      <c r="E18" s="73"/>
      <c r="F18" s="73"/>
      <c r="G18" s="73"/>
      <c r="H18" s="73"/>
      <c r="I18" s="73">
        <v>1</v>
      </c>
      <c r="J18" s="73"/>
      <c r="K18" s="123">
        <f>SUM(D18:J18)</f>
        <v>1</v>
      </c>
      <c r="L18" s="124"/>
      <c r="M18" s="30"/>
      <c r="N18" s="72" t="s">
        <v>112</v>
      </c>
      <c r="O18" s="73">
        <v>1</v>
      </c>
      <c r="P18" s="73">
        <v>1</v>
      </c>
      <c r="Q18" s="73"/>
      <c r="R18" s="73"/>
      <c r="S18" s="73"/>
      <c r="T18" s="73">
        <v>2</v>
      </c>
      <c r="U18" s="73">
        <v>1</v>
      </c>
      <c r="V18" s="123">
        <f>SUM(O18:U18)</f>
        <v>5</v>
      </c>
      <c r="W18" s="124"/>
      <c r="X18" s="129"/>
      <c r="Y18" s="132"/>
      <c r="Z18" s="41" t="s">
        <v>86</v>
      </c>
      <c r="AA18" s="48">
        <v>4</v>
      </c>
      <c r="AB18" s="48">
        <v>2</v>
      </c>
      <c r="AC18" s="48"/>
      <c r="AD18" s="48">
        <v>3</v>
      </c>
      <c r="AE18" s="48"/>
      <c r="AF18" s="48">
        <v>1</v>
      </c>
      <c r="AG18" s="48"/>
      <c r="AH18" s="127">
        <f>SUM(AA18:AG18)</f>
        <v>10</v>
      </c>
      <c r="AI18" s="127"/>
      <c r="AJ18" s="30"/>
      <c r="AK18" s="72" t="s">
        <v>28</v>
      </c>
      <c r="AL18" s="73"/>
      <c r="AM18" s="73">
        <v>2</v>
      </c>
      <c r="AN18" s="73"/>
      <c r="AO18" s="73">
        <v>2</v>
      </c>
      <c r="AP18" s="73"/>
      <c r="AQ18" s="73">
        <v>1</v>
      </c>
      <c r="AR18" s="73">
        <v>2</v>
      </c>
      <c r="AS18" s="123">
        <f>SUM(AL18:AR18)</f>
        <v>7</v>
      </c>
      <c r="AT18" s="124"/>
    </row>
    <row r="19" spans="1:46" s="31" customFormat="1" ht="4.5" customHeight="1">
      <c r="A19" s="129"/>
      <c r="B19" s="29"/>
      <c r="C19" s="29"/>
      <c r="D19" s="30"/>
      <c r="E19" s="30"/>
      <c r="F19" s="30"/>
      <c r="G19" s="30"/>
      <c r="H19" s="30"/>
      <c r="I19" s="30"/>
      <c r="J19" s="30"/>
      <c r="K19" s="23"/>
      <c r="L19" s="23"/>
      <c r="M19" s="30"/>
      <c r="N19" s="29"/>
      <c r="O19" s="30"/>
      <c r="P19" s="30"/>
      <c r="Q19" s="30"/>
      <c r="R19" s="30"/>
      <c r="S19" s="30"/>
      <c r="T19" s="30"/>
      <c r="U19" s="30"/>
      <c r="V19" s="23"/>
      <c r="W19" s="23"/>
      <c r="X19" s="129"/>
      <c r="Y19" s="29"/>
      <c r="Z19" s="29"/>
      <c r="AA19" s="30"/>
      <c r="AB19" s="30"/>
      <c r="AC19" s="30"/>
      <c r="AD19" s="30"/>
      <c r="AE19" s="30"/>
      <c r="AF19" s="30"/>
      <c r="AG19" s="30"/>
      <c r="AH19" s="23"/>
      <c r="AI19" s="23"/>
      <c r="AJ19" s="30"/>
      <c r="AK19" s="29"/>
      <c r="AL19" s="30"/>
      <c r="AM19" s="30"/>
      <c r="AN19" s="30"/>
      <c r="AO19" s="30"/>
      <c r="AP19" s="30"/>
      <c r="AQ19" s="30"/>
      <c r="AR19" s="30"/>
      <c r="AS19" s="23"/>
      <c r="AT19" s="23"/>
    </row>
    <row r="20" spans="1:46" s="31" customFormat="1" ht="33" customHeight="1">
      <c r="A20" s="128"/>
      <c r="B20" s="125" t="s">
        <v>11</v>
      </c>
      <c r="C20" s="70" t="s">
        <v>95</v>
      </c>
      <c r="D20" s="71"/>
      <c r="E20" s="71">
        <v>1</v>
      </c>
      <c r="F20" s="71">
        <v>0</v>
      </c>
      <c r="G20" s="71">
        <v>0</v>
      </c>
      <c r="H20" s="71">
        <v>1</v>
      </c>
      <c r="I20" s="71">
        <v>1</v>
      </c>
      <c r="J20" s="71"/>
      <c r="K20" s="116">
        <f>SUM(D20:J20)</f>
        <v>3</v>
      </c>
      <c r="L20" s="117"/>
      <c r="M20" s="30"/>
      <c r="N20" s="70" t="s">
        <v>100</v>
      </c>
      <c r="O20" s="71">
        <v>2</v>
      </c>
      <c r="P20" s="71">
        <v>1</v>
      </c>
      <c r="Q20" s="71">
        <v>5</v>
      </c>
      <c r="R20" s="71"/>
      <c r="S20" s="71"/>
      <c r="T20" s="71">
        <v>1</v>
      </c>
      <c r="U20" s="71">
        <v>1</v>
      </c>
      <c r="V20" s="116">
        <f>SUM(O20:U20)</f>
        <v>10</v>
      </c>
      <c r="W20" s="117"/>
      <c r="X20" s="129"/>
      <c r="Y20" s="125" t="s">
        <v>11</v>
      </c>
      <c r="Z20" s="40" t="s">
        <v>70</v>
      </c>
      <c r="AA20" s="47">
        <v>1</v>
      </c>
      <c r="AB20" s="47"/>
      <c r="AC20" s="47">
        <v>1</v>
      </c>
      <c r="AD20" s="47"/>
      <c r="AE20" s="47"/>
      <c r="AF20" s="47">
        <v>3</v>
      </c>
      <c r="AG20" s="47"/>
      <c r="AH20" s="118">
        <f>SUM(AA20:AG20)</f>
        <v>5</v>
      </c>
      <c r="AI20" s="118"/>
      <c r="AJ20" s="30"/>
      <c r="AK20" s="70" t="s">
        <v>34</v>
      </c>
      <c r="AL20" s="71">
        <v>1</v>
      </c>
      <c r="AM20" s="71"/>
      <c r="AN20" s="71"/>
      <c r="AO20" s="71"/>
      <c r="AP20" s="71">
        <v>3</v>
      </c>
      <c r="AQ20" s="71">
        <v>2</v>
      </c>
      <c r="AR20" s="71">
        <v>1</v>
      </c>
      <c r="AS20" s="116">
        <f>SUM(AL20:AR20)</f>
        <v>7</v>
      </c>
      <c r="AT20" s="117"/>
    </row>
    <row r="21" spans="1:46" s="31" customFormat="1" ht="33" customHeight="1">
      <c r="A21" s="128"/>
      <c r="B21" s="132"/>
      <c r="C21" s="72" t="s">
        <v>52</v>
      </c>
      <c r="D21" s="73">
        <v>1</v>
      </c>
      <c r="E21" s="73"/>
      <c r="F21" s="73">
        <v>0</v>
      </c>
      <c r="G21" s="73">
        <v>0</v>
      </c>
      <c r="H21" s="73"/>
      <c r="I21" s="73"/>
      <c r="J21" s="73">
        <v>1</v>
      </c>
      <c r="K21" s="123">
        <f>SUM(D21:J21)</f>
        <v>2</v>
      </c>
      <c r="L21" s="124"/>
      <c r="M21" s="30"/>
      <c r="N21" s="72" t="s">
        <v>51</v>
      </c>
      <c r="O21" s="73"/>
      <c r="P21" s="73"/>
      <c r="Q21" s="73"/>
      <c r="R21" s="73">
        <v>2</v>
      </c>
      <c r="S21" s="73">
        <v>1</v>
      </c>
      <c r="T21" s="73"/>
      <c r="U21" s="73"/>
      <c r="V21" s="123">
        <f>SUM(O21:U21)</f>
        <v>3</v>
      </c>
      <c r="W21" s="124"/>
      <c r="X21" s="129"/>
      <c r="Y21" s="132"/>
      <c r="Z21" s="41" t="s">
        <v>101</v>
      </c>
      <c r="AA21" s="48"/>
      <c r="AB21" s="48">
        <v>1</v>
      </c>
      <c r="AC21" s="48"/>
      <c r="AD21" s="48">
        <v>2</v>
      </c>
      <c r="AE21" s="48">
        <v>1</v>
      </c>
      <c r="AF21" s="48"/>
      <c r="AG21" s="48">
        <v>1</v>
      </c>
      <c r="AH21" s="127">
        <f>SUM(AA21:AG21)</f>
        <v>5</v>
      </c>
      <c r="AI21" s="127"/>
      <c r="AJ21" s="30"/>
      <c r="AK21" s="72" t="s">
        <v>80</v>
      </c>
      <c r="AL21" s="73"/>
      <c r="AM21" s="73">
        <v>2</v>
      </c>
      <c r="AN21" s="73">
        <v>4</v>
      </c>
      <c r="AO21" s="73">
        <v>1</v>
      </c>
      <c r="AP21" s="73"/>
      <c r="AQ21" s="73"/>
      <c r="AR21" s="73"/>
      <c r="AS21" s="123">
        <f>SUM(AL21:AR21)</f>
        <v>7</v>
      </c>
      <c r="AT21" s="124"/>
    </row>
    <row r="22" spans="1:46" s="31" customFormat="1" ht="4.5" customHeight="1">
      <c r="A22" s="32"/>
      <c r="B22" s="33"/>
      <c r="C22" s="29"/>
      <c r="D22" s="30"/>
      <c r="E22" s="30"/>
      <c r="F22" s="30"/>
      <c r="G22" s="30"/>
      <c r="H22" s="30"/>
      <c r="I22" s="30"/>
      <c r="J22" s="30"/>
      <c r="K22" s="23"/>
      <c r="L22" s="23"/>
      <c r="M22" s="30"/>
      <c r="N22" s="29"/>
      <c r="O22" s="30"/>
      <c r="P22" s="30"/>
      <c r="Q22" s="30"/>
      <c r="R22" s="30"/>
      <c r="S22" s="30"/>
      <c r="T22" s="30"/>
      <c r="U22" s="30"/>
      <c r="V22" s="23"/>
      <c r="W22" s="23"/>
      <c r="X22" s="32"/>
      <c r="Y22" s="33"/>
      <c r="Z22" s="29"/>
      <c r="AA22" s="30"/>
      <c r="AB22" s="30"/>
      <c r="AC22" s="30"/>
      <c r="AD22" s="30"/>
      <c r="AE22" s="30"/>
      <c r="AF22" s="30"/>
      <c r="AG22" s="30"/>
      <c r="AH22" s="23"/>
      <c r="AI22" s="23"/>
      <c r="AJ22" s="30"/>
      <c r="AK22" s="29"/>
      <c r="AL22" s="30"/>
      <c r="AM22" s="30"/>
      <c r="AN22" s="30"/>
      <c r="AO22" s="30"/>
      <c r="AP22" s="30"/>
      <c r="AQ22" s="30"/>
      <c r="AR22" s="30"/>
      <c r="AS22" s="23"/>
      <c r="AT22" s="23"/>
    </row>
    <row r="23" spans="1:47" s="31" customFormat="1" ht="33" customHeight="1">
      <c r="A23" s="128" t="s">
        <v>69</v>
      </c>
      <c r="B23" s="130" t="s">
        <v>116</v>
      </c>
      <c r="C23" s="70" t="s">
        <v>105</v>
      </c>
      <c r="D23" s="71"/>
      <c r="E23" s="71"/>
      <c r="F23" s="71"/>
      <c r="G23" s="71"/>
      <c r="H23" s="71"/>
      <c r="I23" s="71"/>
      <c r="J23" s="71"/>
      <c r="K23" s="116">
        <f>SUM(D23:J23)</f>
        <v>0</v>
      </c>
      <c r="L23" s="117"/>
      <c r="M23" s="30"/>
      <c r="N23" s="70" t="s">
        <v>52</v>
      </c>
      <c r="O23" s="71"/>
      <c r="P23" s="71"/>
      <c r="Q23" s="71"/>
      <c r="R23" s="71"/>
      <c r="S23" s="71"/>
      <c r="T23" s="71"/>
      <c r="U23" s="71"/>
      <c r="V23" s="116">
        <f>SUM(O23:U23)</f>
        <v>0</v>
      </c>
      <c r="W23" s="117"/>
      <c r="X23" s="129" t="s">
        <v>69</v>
      </c>
      <c r="Y23" s="130" t="s">
        <v>116</v>
      </c>
      <c r="Z23" s="40" t="s">
        <v>87</v>
      </c>
      <c r="AA23" s="47"/>
      <c r="AB23" s="47"/>
      <c r="AC23" s="47"/>
      <c r="AD23" s="47"/>
      <c r="AE23" s="47"/>
      <c r="AF23" s="47"/>
      <c r="AG23" s="47"/>
      <c r="AH23" s="118">
        <f>SUM(AA23:AG23)</f>
        <v>0</v>
      </c>
      <c r="AI23" s="118"/>
      <c r="AJ23" s="30"/>
      <c r="AK23" s="40" t="s">
        <v>95</v>
      </c>
      <c r="AL23" s="71"/>
      <c r="AM23" s="71"/>
      <c r="AN23" s="71"/>
      <c r="AO23" s="71"/>
      <c r="AP23" s="71"/>
      <c r="AQ23" s="71"/>
      <c r="AR23" s="71"/>
      <c r="AS23" s="116">
        <f>SUM(AL23:AR23)</f>
        <v>0</v>
      </c>
      <c r="AT23" s="117"/>
      <c r="AU23" s="34"/>
    </row>
    <row r="24" spans="1:47" s="31" customFormat="1" ht="33" customHeight="1">
      <c r="A24" s="128"/>
      <c r="B24" s="131"/>
      <c r="C24" s="72" t="s">
        <v>34</v>
      </c>
      <c r="D24" s="73"/>
      <c r="E24" s="73"/>
      <c r="F24" s="73"/>
      <c r="G24" s="73"/>
      <c r="H24" s="73"/>
      <c r="I24" s="73"/>
      <c r="J24" s="73"/>
      <c r="K24" s="123">
        <f>SUM(D24:J24)</f>
        <v>0</v>
      </c>
      <c r="L24" s="124"/>
      <c r="M24" s="30"/>
      <c r="N24" s="72" t="s">
        <v>101</v>
      </c>
      <c r="O24" s="73"/>
      <c r="P24" s="73"/>
      <c r="Q24" s="73"/>
      <c r="R24" s="73"/>
      <c r="S24" s="73"/>
      <c r="T24" s="73"/>
      <c r="U24" s="73"/>
      <c r="V24" s="123">
        <f>SUM(O24:U24)</f>
        <v>0</v>
      </c>
      <c r="W24" s="124"/>
      <c r="X24" s="129"/>
      <c r="Y24" s="131"/>
      <c r="Z24" s="41" t="s">
        <v>80</v>
      </c>
      <c r="AA24" s="48"/>
      <c r="AB24" s="48"/>
      <c r="AC24" s="48"/>
      <c r="AD24" s="48"/>
      <c r="AE24" s="48"/>
      <c r="AF24" s="48"/>
      <c r="AG24" s="48"/>
      <c r="AH24" s="127">
        <f>SUM(AA24:AG24)</f>
        <v>0</v>
      </c>
      <c r="AI24" s="127"/>
      <c r="AJ24" s="30"/>
      <c r="AK24" s="41" t="s">
        <v>100</v>
      </c>
      <c r="AL24" s="73"/>
      <c r="AM24" s="73"/>
      <c r="AN24" s="73"/>
      <c r="AO24" s="73"/>
      <c r="AP24" s="73"/>
      <c r="AQ24" s="73"/>
      <c r="AR24" s="73"/>
      <c r="AS24" s="123">
        <f>SUM(AL24:AR24)</f>
        <v>0</v>
      </c>
      <c r="AT24" s="124"/>
      <c r="AU24" s="34"/>
    </row>
    <row r="25" spans="1:47" s="31" customFormat="1" ht="4.5" customHeight="1">
      <c r="A25" s="129"/>
      <c r="B25" s="29"/>
      <c r="C25" s="29"/>
      <c r="D25" s="30"/>
      <c r="E25" s="30"/>
      <c r="F25" s="30"/>
      <c r="G25" s="30"/>
      <c r="H25" s="30"/>
      <c r="I25" s="30"/>
      <c r="J25" s="30"/>
      <c r="K25" s="23"/>
      <c r="L25" s="23"/>
      <c r="M25" s="30"/>
      <c r="N25" s="29"/>
      <c r="O25" s="30"/>
      <c r="P25" s="30"/>
      <c r="Q25" s="30"/>
      <c r="R25" s="30"/>
      <c r="S25" s="30"/>
      <c r="T25" s="30"/>
      <c r="U25" s="30"/>
      <c r="V25" s="23"/>
      <c r="W25" s="23"/>
      <c r="X25" s="129"/>
      <c r="Y25" s="29"/>
      <c r="Z25" s="29"/>
      <c r="AA25" s="30"/>
      <c r="AB25" s="30"/>
      <c r="AC25" s="30"/>
      <c r="AD25" s="30"/>
      <c r="AE25" s="30"/>
      <c r="AF25" s="30"/>
      <c r="AG25" s="30"/>
      <c r="AH25" s="23"/>
      <c r="AI25" s="23"/>
      <c r="AJ25" s="30"/>
      <c r="AK25" s="29"/>
      <c r="AL25" s="30"/>
      <c r="AM25" s="30"/>
      <c r="AN25" s="30"/>
      <c r="AO25" s="30"/>
      <c r="AP25" s="30"/>
      <c r="AQ25" s="30"/>
      <c r="AR25" s="30"/>
      <c r="AS25" s="23"/>
      <c r="AT25" s="23"/>
      <c r="AU25" s="34"/>
    </row>
    <row r="26" spans="1:47" s="31" customFormat="1" ht="33" customHeight="1">
      <c r="A26" s="128"/>
      <c r="B26" s="130" t="s">
        <v>117</v>
      </c>
      <c r="C26" s="70" t="s">
        <v>51</v>
      </c>
      <c r="D26" s="71"/>
      <c r="E26" s="71"/>
      <c r="F26" s="71"/>
      <c r="G26" s="71"/>
      <c r="H26" s="71"/>
      <c r="I26" s="71"/>
      <c r="J26" s="71"/>
      <c r="K26" s="116">
        <f>SUM(D26:J26)</f>
        <v>0</v>
      </c>
      <c r="L26" s="117"/>
      <c r="M26" s="30"/>
      <c r="N26" s="70" t="s">
        <v>28</v>
      </c>
      <c r="O26" s="71"/>
      <c r="P26" s="71"/>
      <c r="Q26" s="71"/>
      <c r="R26" s="71"/>
      <c r="S26" s="71"/>
      <c r="T26" s="71"/>
      <c r="U26" s="71"/>
      <c r="V26" s="116">
        <f>SUM(O26:U26)</f>
        <v>0</v>
      </c>
      <c r="W26" s="117"/>
      <c r="X26" s="129"/>
      <c r="Y26" s="130" t="s">
        <v>117</v>
      </c>
      <c r="Z26" s="70" t="s">
        <v>43</v>
      </c>
      <c r="AA26" s="71"/>
      <c r="AB26" s="71"/>
      <c r="AC26" s="71"/>
      <c r="AD26" s="71"/>
      <c r="AE26" s="71"/>
      <c r="AF26" s="71"/>
      <c r="AG26" s="71"/>
      <c r="AH26" s="116">
        <f>SUM(AA26:AG26)</f>
        <v>0</v>
      </c>
      <c r="AI26" s="117"/>
      <c r="AJ26" s="30"/>
      <c r="AK26" s="70" t="s">
        <v>112</v>
      </c>
      <c r="AL26" s="71"/>
      <c r="AM26" s="71"/>
      <c r="AN26" s="71"/>
      <c r="AO26" s="71"/>
      <c r="AP26" s="71"/>
      <c r="AQ26" s="71"/>
      <c r="AR26" s="71"/>
      <c r="AS26" s="116">
        <f>SUM(AL26:AR26)</f>
        <v>0</v>
      </c>
      <c r="AT26" s="117"/>
      <c r="AU26" s="34"/>
    </row>
    <row r="27" spans="1:47" s="31" customFormat="1" ht="33" customHeight="1">
      <c r="A27" s="128"/>
      <c r="B27" s="131"/>
      <c r="C27" s="72" t="s">
        <v>70</v>
      </c>
      <c r="D27" s="73"/>
      <c r="E27" s="73"/>
      <c r="F27" s="73"/>
      <c r="G27" s="73"/>
      <c r="H27" s="73"/>
      <c r="I27" s="73"/>
      <c r="J27" s="73"/>
      <c r="K27" s="123">
        <f>SUM(D27:J27)</f>
        <v>0</v>
      </c>
      <c r="L27" s="124"/>
      <c r="M27" s="30"/>
      <c r="N27" s="72" t="s">
        <v>40</v>
      </c>
      <c r="O27" s="73"/>
      <c r="P27" s="73"/>
      <c r="Q27" s="73"/>
      <c r="R27" s="73"/>
      <c r="S27" s="73"/>
      <c r="T27" s="73"/>
      <c r="U27" s="73"/>
      <c r="V27" s="123">
        <f>SUM(O27:U27)</f>
        <v>0</v>
      </c>
      <c r="W27" s="124"/>
      <c r="X27" s="129"/>
      <c r="Y27" s="131"/>
      <c r="Z27" s="72" t="s">
        <v>75</v>
      </c>
      <c r="AA27" s="73"/>
      <c r="AB27" s="73"/>
      <c r="AC27" s="73"/>
      <c r="AD27" s="73"/>
      <c r="AE27" s="73"/>
      <c r="AF27" s="73"/>
      <c r="AG27" s="73"/>
      <c r="AH27" s="123">
        <f>SUM(AA27:AG27)</f>
        <v>0</v>
      </c>
      <c r="AI27" s="124"/>
      <c r="AJ27" s="30"/>
      <c r="AK27" s="72" t="s">
        <v>86</v>
      </c>
      <c r="AL27" s="73"/>
      <c r="AM27" s="73"/>
      <c r="AN27" s="73"/>
      <c r="AO27" s="73"/>
      <c r="AP27" s="73"/>
      <c r="AQ27" s="73"/>
      <c r="AR27" s="73"/>
      <c r="AS27" s="123">
        <f>SUM(AL27:AR27)</f>
        <v>0</v>
      </c>
      <c r="AT27" s="124"/>
      <c r="AU27" s="34"/>
    </row>
    <row r="28" spans="1:47" s="31" customFormat="1" ht="16.5" customHeight="1">
      <c r="A28" s="129"/>
      <c r="B28" s="29"/>
      <c r="C28" s="119"/>
      <c r="D28" s="119"/>
      <c r="E28" s="119"/>
      <c r="F28" s="119"/>
      <c r="G28" s="119"/>
      <c r="H28" s="119"/>
      <c r="I28" s="119"/>
      <c r="J28" s="119"/>
      <c r="K28" s="119"/>
      <c r="L28" s="119"/>
      <c r="M28" s="30"/>
      <c r="N28" s="120" t="s">
        <v>54</v>
      </c>
      <c r="O28" s="120"/>
      <c r="P28" s="120"/>
      <c r="Q28" s="120"/>
      <c r="R28" s="120"/>
      <c r="S28" s="120"/>
      <c r="T28" s="120"/>
      <c r="U28" s="120"/>
      <c r="V28" s="120"/>
      <c r="W28" s="120"/>
      <c r="X28" s="129"/>
      <c r="Y28" s="29"/>
      <c r="Z28" s="121" t="s">
        <v>55</v>
      </c>
      <c r="AA28" s="121"/>
      <c r="AB28" s="121"/>
      <c r="AC28" s="121"/>
      <c r="AD28" s="121"/>
      <c r="AE28" s="121"/>
      <c r="AF28" s="121"/>
      <c r="AG28" s="121"/>
      <c r="AH28" s="121"/>
      <c r="AI28" s="121"/>
      <c r="AJ28" s="30"/>
      <c r="AK28" s="122" t="s">
        <v>56</v>
      </c>
      <c r="AL28" s="122"/>
      <c r="AM28" s="122"/>
      <c r="AN28" s="122"/>
      <c r="AO28" s="122"/>
      <c r="AP28" s="122"/>
      <c r="AQ28" s="122"/>
      <c r="AR28" s="122"/>
      <c r="AS28" s="122"/>
      <c r="AT28" s="122"/>
      <c r="AU28" s="34"/>
    </row>
    <row r="29" spans="1:47" s="31" customFormat="1" ht="33" customHeight="1">
      <c r="A29" s="128"/>
      <c r="B29" s="125" t="s">
        <v>13</v>
      </c>
      <c r="C29" s="70"/>
      <c r="D29" s="71"/>
      <c r="E29" s="71"/>
      <c r="F29" s="71"/>
      <c r="G29" s="71"/>
      <c r="H29" s="71"/>
      <c r="I29" s="71"/>
      <c r="J29" s="71"/>
      <c r="K29" s="116">
        <f>SUM(D29:J29)</f>
        <v>0</v>
      </c>
      <c r="L29" s="117"/>
      <c r="M29" s="30"/>
      <c r="N29" s="70"/>
      <c r="O29" s="71"/>
      <c r="P29" s="71"/>
      <c r="Q29" s="71"/>
      <c r="R29" s="71"/>
      <c r="S29" s="71"/>
      <c r="T29" s="71"/>
      <c r="U29" s="71"/>
      <c r="V29" s="74">
        <f>SUM(O29:U29)</f>
        <v>0</v>
      </c>
      <c r="W29" s="75">
        <f>SUM(O29:V29)</f>
        <v>0</v>
      </c>
      <c r="X29" s="129"/>
      <c r="Y29" s="125" t="s">
        <v>13</v>
      </c>
      <c r="Z29" s="70"/>
      <c r="AA29" s="71"/>
      <c r="AB29" s="71"/>
      <c r="AC29" s="71"/>
      <c r="AD29" s="71"/>
      <c r="AE29" s="71"/>
      <c r="AF29" s="71"/>
      <c r="AG29" s="71"/>
      <c r="AH29" s="74">
        <f>SUM(AA29:AG29)</f>
        <v>0</v>
      </c>
      <c r="AI29" s="75">
        <f>SUM(AA29:AH29)</f>
        <v>0</v>
      </c>
      <c r="AJ29" s="30"/>
      <c r="AK29" s="70"/>
      <c r="AL29" s="71"/>
      <c r="AM29" s="71"/>
      <c r="AN29" s="71"/>
      <c r="AO29" s="71"/>
      <c r="AP29" s="71"/>
      <c r="AQ29" s="71"/>
      <c r="AR29" s="71"/>
      <c r="AS29" s="74">
        <f>SUM(AL29:AR29)</f>
        <v>0</v>
      </c>
      <c r="AT29" s="75">
        <f>SUM(AL29:AS29)</f>
        <v>0</v>
      </c>
      <c r="AU29" s="34"/>
    </row>
    <row r="30" spans="1:47" s="31" customFormat="1" ht="33" customHeight="1">
      <c r="A30" s="128"/>
      <c r="B30" s="126"/>
      <c r="C30" s="72"/>
      <c r="D30" s="73"/>
      <c r="E30" s="73"/>
      <c r="F30" s="73"/>
      <c r="G30" s="73"/>
      <c r="H30" s="73"/>
      <c r="I30" s="73"/>
      <c r="J30" s="73"/>
      <c r="K30" s="123">
        <f>SUM(D30:J30)</f>
        <v>0</v>
      </c>
      <c r="L30" s="124"/>
      <c r="M30" s="30"/>
      <c r="N30" s="72"/>
      <c r="O30" s="73"/>
      <c r="P30" s="73"/>
      <c r="Q30" s="73"/>
      <c r="R30" s="73"/>
      <c r="S30" s="73"/>
      <c r="T30" s="73"/>
      <c r="U30" s="73"/>
      <c r="V30" s="76">
        <f>SUM(O30:U30)</f>
        <v>0</v>
      </c>
      <c r="W30" s="77">
        <f>SUM(O30:V30)</f>
        <v>0</v>
      </c>
      <c r="X30" s="129"/>
      <c r="Y30" s="126"/>
      <c r="Z30" s="72"/>
      <c r="AA30" s="73"/>
      <c r="AB30" s="73"/>
      <c r="AC30" s="73"/>
      <c r="AD30" s="73"/>
      <c r="AE30" s="73"/>
      <c r="AF30" s="73"/>
      <c r="AG30" s="73"/>
      <c r="AH30" s="76">
        <f>SUM(AA30:AG30)</f>
        <v>0</v>
      </c>
      <c r="AI30" s="77">
        <f>SUM(AA30:AH30)</f>
        <v>0</v>
      </c>
      <c r="AJ30" s="30"/>
      <c r="AK30" s="72"/>
      <c r="AL30" s="73"/>
      <c r="AM30" s="73"/>
      <c r="AN30" s="73"/>
      <c r="AO30" s="73"/>
      <c r="AP30" s="73"/>
      <c r="AQ30" s="73"/>
      <c r="AR30" s="73"/>
      <c r="AS30" s="76">
        <f>SUM(AL30:AR30)</f>
        <v>0</v>
      </c>
      <c r="AT30" s="77">
        <f>SUM(AL30:AS30)</f>
        <v>0</v>
      </c>
      <c r="AU30" s="34"/>
    </row>
  </sheetData>
  <sheetProtection selectLockedCells="1" selectUnlockedCells="1"/>
  <mergeCells count="114">
    <mergeCell ref="AK1:AT1"/>
    <mergeCell ref="AA2:AG2"/>
    <mergeCell ref="D2:J2"/>
    <mergeCell ref="K2:L3"/>
    <mergeCell ref="N2:N3"/>
    <mergeCell ref="O2:U2"/>
    <mergeCell ref="Z2:Z3"/>
    <mergeCell ref="N1:W1"/>
    <mergeCell ref="X1:X3"/>
    <mergeCell ref="Y1:Y3"/>
    <mergeCell ref="V2:W3"/>
    <mergeCell ref="Z1:AI1"/>
    <mergeCell ref="AK2:AK3"/>
    <mergeCell ref="AL2:AR2"/>
    <mergeCell ref="X4:X9"/>
    <mergeCell ref="A5:A9"/>
    <mergeCell ref="B5:B6"/>
    <mergeCell ref="K5:L5"/>
    <mergeCell ref="V5:W5"/>
    <mergeCell ref="Y5:Y6"/>
    <mergeCell ref="A1:A3"/>
    <mergeCell ref="C2:C3"/>
    <mergeCell ref="B1:B3"/>
    <mergeCell ref="AH5:AI5"/>
    <mergeCell ref="AS5:AT5"/>
    <mergeCell ref="K6:L6"/>
    <mergeCell ref="V6:W6"/>
    <mergeCell ref="AH6:AI6"/>
    <mergeCell ref="AS6:AT6"/>
    <mergeCell ref="AH2:AI3"/>
    <mergeCell ref="AS2:AT3"/>
    <mergeCell ref="C1:L1"/>
    <mergeCell ref="B8:B9"/>
    <mergeCell ref="K8:L8"/>
    <mergeCell ref="V8:W8"/>
    <mergeCell ref="Y8:Y9"/>
    <mergeCell ref="AH8:AI8"/>
    <mergeCell ref="AS8:AT8"/>
    <mergeCell ref="K9:L9"/>
    <mergeCell ref="V9:W9"/>
    <mergeCell ref="AH9:AI9"/>
    <mergeCell ref="AS9:AT9"/>
    <mergeCell ref="A11:A21"/>
    <mergeCell ref="B11:B12"/>
    <mergeCell ref="K11:L11"/>
    <mergeCell ref="V11:W11"/>
    <mergeCell ref="X11:X21"/>
    <mergeCell ref="Y11:Y12"/>
    <mergeCell ref="B14:B15"/>
    <mergeCell ref="K14:L14"/>
    <mergeCell ref="V14:W14"/>
    <mergeCell ref="Y14:Y15"/>
    <mergeCell ref="K15:L15"/>
    <mergeCell ref="V15:W15"/>
    <mergeCell ref="AH15:AI15"/>
    <mergeCell ref="AS15:AT15"/>
    <mergeCell ref="AH11:AI11"/>
    <mergeCell ref="AS11:AT11"/>
    <mergeCell ref="K12:L12"/>
    <mergeCell ref="V12:W12"/>
    <mergeCell ref="AH12:AI12"/>
    <mergeCell ref="AS12:AT12"/>
    <mergeCell ref="B17:B18"/>
    <mergeCell ref="K17:L17"/>
    <mergeCell ref="V17:W17"/>
    <mergeCell ref="Y17:Y18"/>
    <mergeCell ref="AH17:AI17"/>
    <mergeCell ref="AS17:AT17"/>
    <mergeCell ref="K18:L18"/>
    <mergeCell ref="V18:W18"/>
    <mergeCell ref="AH18:AI18"/>
    <mergeCell ref="AS18:AT18"/>
    <mergeCell ref="B20:B21"/>
    <mergeCell ref="K20:L20"/>
    <mergeCell ref="V20:W20"/>
    <mergeCell ref="Y20:Y21"/>
    <mergeCell ref="AH20:AI20"/>
    <mergeCell ref="AS20:AT20"/>
    <mergeCell ref="K21:L21"/>
    <mergeCell ref="V21:W21"/>
    <mergeCell ref="AH21:AI21"/>
    <mergeCell ref="AS21:AT21"/>
    <mergeCell ref="A23:A30"/>
    <mergeCell ref="B23:B24"/>
    <mergeCell ref="K23:L23"/>
    <mergeCell ref="V23:W23"/>
    <mergeCell ref="X23:X30"/>
    <mergeCell ref="Y23:Y24"/>
    <mergeCell ref="B26:B27"/>
    <mergeCell ref="K26:L26"/>
    <mergeCell ref="V26:W26"/>
    <mergeCell ref="Y26:Y27"/>
    <mergeCell ref="AH23:AI23"/>
    <mergeCell ref="AS23:AT23"/>
    <mergeCell ref="K24:L24"/>
    <mergeCell ref="V24:W24"/>
    <mergeCell ref="AH24:AI24"/>
    <mergeCell ref="AS24:AT24"/>
    <mergeCell ref="B29:B30"/>
    <mergeCell ref="Y29:Y30"/>
    <mergeCell ref="K29:L29"/>
    <mergeCell ref="K30:L30"/>
    <mergeCell ref="K27:L27"/>
    <mergeCell ref="V27:W27"/>
    <mergeCell ref="AH26:AI26"/>
    <mergeCell ref="AS26:AT26"/>
    <mergeCell ref="AH14:AI14"/>
    <mergeCell ref="AS14:AT14"/>
    <mergeCell ref="C28:L28"/>
    <mergeCell ref="N28:W28"/>
    <mergeCell ref="Z28:AI28"/>
    <mergeCell ref="AK28:AT28"/>
    <mergeCell ref="AH27:AI27"/>
    <mergeCell ref="AS27:AT27"/>
  </mergeCells>
  <printOptions/>
  <pageMargins left="0.1968503937007874" right="0.1968503937007874"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
  <sheetViews>
    <sheetView zoomScale="95" zoomScaleNormal="95" zoomScalePageLayoutView="0" workbookViewId="0" topLeftCell="A1">
      <selection activeCell="A1" sqref="A1:I1"/>
    </sheetView>
  </sheetViews>
  <sheetFormatPr defaultColWidth="9.140625" defaultRowHeight="12.75"/>
  <sheetData>
    <row r="1" spans="1:9" ht="98.25" customHeight="1">
      <c r="A1" s="164" t="s">
        <v>14</v>
      </c>
      <c r="B1" s="164"/>
      <c r="C1" s="164"/>
      <c r="D1" s="164"/>
      <c r="E1" s="164"/>
      <c r="F1" s="164"/>
      <c r="G1" s="164"/>
      <c r="H1" s="164"/>
      <c r="I1" s="164"/>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P1"/>
  <sheetViews>
    <sheetView zoomScale="95" zoomScaleNormal="95" zoomScalePageLayoutView="0" workbookViewId="0" topLeftCell="A1">
      <selection activeCell="A1" sqref="A1:I1"/>
    </sheetView>
  </sheetViews>
  <sheetFormatPr defaultColWidth="9.140625" defaultRowHeight="12.75"/>
  <sheetData>
    <row r="1" spans="1:16" ht="94.5" customHeight="1">
      <c r="A1" s="164" t="s">
        <v>15</v>
      </c>
      <c r="B1" s="164"/>
      <c r="C1" s="164"/>
      <c r="D1" s="164"/>
      <c r="E1" s="164"/>
      <c r="F1" s="164"/>
      <c r="G1" s="164"/>
      <c r="H1" s="164"/>
      <c r="I1" s="164"/>
      <c r="J1" s="35"/>
      <c r="K1" s="36"/>
      <c r="L1" s="36"/>
      <c r="M1" s="36"/>
      <c r="N1" s="36"/>
      <c r="O1" s="36"/>
      <c r="P1" s="36"/>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G1"/>
    </sheetView>
  </sheetViews>
  <sheetFormatPr defaultColWidth="9.140625" defaultRowHeight="6.75" customHeight="1"/>
  <cols>
    <col min="1" max="1" width="2.28125" style="37" customWidth="1"/>
    <col min="2" max="2" width="28.28125" style="37" customWidth="1"/>
    <col min="3" max="3" width="33.28125" style="38" customWidth="1"/>
    <col min="4" max="4" width="2.28125" style="37" customWidth="1"/>
    <col min="5" max="5" width="28.28125" style="37" customWidth="1"/>
    <col min="6" max="6" width="33.28125" style="37" customWidth="1"/>
    <col min="7" max="7" width="2.28125" style="37" customWidth="1"/>
    <col min="8" max="16384" width="9.140625" style="37" customWidth="1"/>
  </cols>
  <sheetData>
    <row r="1" spans="1:7" s="39" customFormat="1" ht="6.75" customHeight="1" thickBot="1">
      <c r="A1" s="168"/>
      <c r="B1" s="168"/>
      <c r="C1" s="168"/>
      <c r="D1" s="168"/>
      <c r="E1" s="168"/>
      <c r="F1" s="168"/>
      <c r="G1" s="168"/>
    </row>
    <row r="2" spans="1:9" ht="12.75" customHeight="1">
      <c r="A2" s="169"/>
      <c r="B2" s="165" t="s">
        <v>70</v>
      </c>
      <c r="C2" s="58" t="s">
        <v>71</v>
      </c>
      <c r="D2" s="168"/>
      <c r="E2" s="165" t="s">
        <v>75</v>
      </c>
      <c r="F2" s="58" t="s">
        <v>76</v>
      </c>
      <c r="G2" s="169"/>
      <c r="H2"/>
      <c r="I2"/>
    </row>
    <row r="3" spans="1:9" ht="12.75" customHeight="1">
      <c r="A3" s="169"/>
      <c r="B3" s="166"/>
      <c r="C3" s="59" t="s">
        <v>72</v>
      </c>
      <c r="D3" s="168"/>
      <c r="E3" s="166"/>
      <c r="F3" s="59" t="s">
        <v>32</v>
      </c>
      <c r="G3" s="169"/>
      <c r="H3"/>
      <c r="I3"/>
    </row>
    <row r="4" spans="1:9" ht="12.75" customHeight="1">
      <c r="A4" s="169"/>
      <c r="B4" s="166"/>
      <c r="C4" s="59" t="s">
        <v>73</v>
      </c>
      <c r="D4" s="168"/>
      <c r="E4" s="166"/>
      <c r="F4" s="59" t="s">
        <v>77</v>
      </c>
      <c r="G4" s="169"/>
      <c r="H4"/>
      <c r="I4"/>
    </row>
    <row r="5" spans="1:9" ht="12.75" customHeight="1">
      <c r="A5" s="169"/>
      <c r="B5" s="166"/>
      <c r="C5" s="59" t="s">
        <v>74</v>
      </c>
      <c r="D5" s="168"/>
      <c r="E5" s="166"/>
      <c r="F5" s="59" t="s">
        <v>78</v>
      </c>
      <c r="G5" s="169"/>
      <c r="H5"/>
      <c r="I5"/>
    </row>
    <row r="6" spans="1:9" ht="12.75" customHeight="1" thickBot="1">
      <c r="A6" s="169"/>
      <c r="B6" s="167"/>
      <c r="C6" s="60"/>
      <c r="D6" s="168"/>
      <c r="E6" s="167"/>
      <c r="F6" s="60" t="s">
        <v>79</v>
      </c>
      <c r="G6" s="169"/>
      <c r="H6"/>
      <c r="I6"/>
    </row>
    <row r="7" spans="1:7" ht="6.75" customHeight="1" thickBot="1">
      <c r="A7" s="169"/>
      <c r="B7" s="39"/>
      <c r="C7" s="61"/>
      <c r="D7" s="168"/>
      <c r="E7" s="39"/>
      <c r="F7" s="61"/>
      <c r="G7" s="169"/>
    </row>
    <row r="8" spans="1:7" ht="12.75" customHeight="1">
      <c r="A8" s="169"/>
      <c r="B8" s="165" t="s">
        <v>80</v>
      </c>
      <c r="C8" s="62" t="s">
        <v>81</v>
      </c>
      <c r="D8" s="168"/>
      <c r="E8" s="165" t="s">
        <v>51</v>
      </c>
      <c r="F8" s="62" t="s">
        <v>16</v>
      </c>
      <c r="G8" s="169"/>
    </row>
    <row r="9" spans="1:7" ht="12.75" customHeight="1">
      <c r="A9" s="169"/>
      <c r="B9" s="166"/>
      <c r="C9" s="63" t="s">
        <v>82</v>
      </c>
      <c r="D9" s="168"/>
      <c r="E9" s="166"/>
      <c r="F9" s="63" t="s">
        <v>85</v>
      </c>
      <c r="G9" s="169"/>
    </row>
    <row r="10" spans="1:7" ht="12.75" customHeight="1">
      <c r="A10" s="169"/>
      <c r="B10" s="166"/>
      <c r="C10" s="63" t="s">
        <v>83</v>
      </c>
      <c r="D10" s="168"/>
      <c r="E10" s="166"/>
      <c r="F10" s="63" t="s">
        <v>18</v>
      </c>
      <c r="G10" s="169"/>
    </row>
    <row r="11" spans="1:7" ht="12.75" customHeight="1">
      <c r="A11" s="169"/>
      <c r="B11" s="166"/>
      <c r="C11" s="63" t="s">
        <v>84</v>
      </c>
      <c r="D11" s="168"/>
      <c r="E11" s="166"/>
      <c r="F11" s="63" t="s">
        <v>19</v>
      </c>
      <c r="G11" s="169"/>
    </row>
    <row r="12" spans="1:7" ht="12.75" customHeight="1" thickBot="1">
      <c r="A12" s="169"/>
      <c r="B12" s="167"/>
      <c r="C12" s="64"/>
      <c r="D12" s="168"/>
      <c r="E12" s="167"/>
      <c r="F12" s="60"/>
      <c r="G12" s="169"/>
    </row>
    <row r="13" spans="1:7" ht="6.75" customHeight="1" thickBot="1">
      <c r="A13" s="169"/>
      <c r="B13" s="39"/>
      <c r="C13" s="61"/>
      <c r="D13" s="168"/>
      <c r="E13" s="39"/>
      <c r="F13" s="61"/>
      <c r="G13" s="169"/>
    </row>
    <row r="14" spans="1:7" ht="12.75" customHeight="1">
      <c r="A14" s="169"/>
      <c r="B14" s="165" t="s">
        <v>52</v>
      </c>
      <c r="C14" s="62" t="s">
        <v>26</v>
      </c>
      <c r="D14" s="168"/>
      <c r="E14" s="165" t="s">
        <v>86</v>
      </c>
      <c r="F14" s="62" t="s">
        <v>17</v>
      </c>
      <c r="G14" s="169"/>
    </row>
    <row r="15" spans="1:7" ht="12.75" customHeight="1">
      <c r="A15" s="169"/>
      <c r="B15" s="166"/>
      <c r="C15" s="63" t="s">
        <v>25</v>
      </c>
      <c r="D15" s="168"/>
      <c r="E15" s="166"/>
      <c r="F15" s="63" t="s">
        <v>48</v>
      </c>
      <c r="G15" s="169"/>
    </row>
    <row r="16" spans="1:7" ht="12.75" customHeight="1">
      <c r="A16" s="169"/>
      <c r="B16" s="166"/>
      <c r="C16" s="63" t="s">
        <v>21</v>
      </c>
      <c r="D16" s="168"/>
      <c r="E16" s="166"/>
      <c r="F16" s="63" t="s">
        <v>31</v>
      </c>
      <c r="G16" s="169"/>
    </row>
    <row r="17" spans="1:7" ht="12.75" customHeight="1">
      <c r="A17" s="169"/>
      <c r="B17" s="166"/>
      <c r="C17" s="63" t="s">
        <v>23</v>
      </c>
      <c r="D17" s="168"/>
      <c r="E17" s="166"/>
      <c r="F17" s="63" t="s">
        <v>20</v>
      </c>
      <c r="G17" s="169"/>
    </row>
    <row r="18" spans="1:7" ht="12.75" customHeight="1" thickBot="1">
      <c r="A18" s="169"/>
      <c r="B18" s="167"/>
      <c r="C18" s="60"/>
      <c r="D18" s="168"/>
      <c r="E18" s="167"/>
      <c r="F18" s="60"/>
      <c r="G18" s="169"/>
    </row>
    <row r="19" spans="1:7" ht="6.75" customHeight="1" thickBot="1">
      <c r="A19" s="169"/>
      <c r="B19" s="39"/>
      <c r="C19" s="61"/>
      <c r="D19" s="168"/>
      <c r="E19" s="39"/>
      <c r="F19" s="61"/>
      <c r="G19" s="169"/>
    </row>
    <row r="20" spans="1:7" ht="12.75" customHeight="1">
      <c r="A20" s="169"/>
      <c r="B20" s="165" t="s">
        <v>87</v>
      </c>
      <c r="C20" s="62" t="s">
        <v>24</v>
      </c>
      <c r="D20" s="168"/>
      <c r="E20" s="165" t="s">
        <v>28</v>
      </c>
      <c r="F20" s="62" t="s">
        <v>30</v>
      </c>
      <c r="G20" s="169"/>
    </row>
    <row r="21" spans="1:7" ht="12.75" customHeight="1">
      <c r="A21" s="169"/>
      <c r="B21" s="166"/>
      <c r="C21" s="63" t="s">
        <v>33</v>
      </c>
      <c r="D21" s="168"/>
      <c r="E21" s="166"/>
      <c r="F21" s="63" t="s">
        <v>29</v>
      </c>
      <c r="G21" s="169"/>
    </row>
    <row r="22" spans="1:7" ht="12.75" customHeight="1">
      <c r="A22" s="169"/>
      <c r="B22" s="166"/>
      <c r="C22" s="63" t="s">
        <v>22</v>
      </c>
      <c r="D22" s="168"/>
      <c r="E22" s="166"/>
      <c r="F22" s="63" t="s">
        <v>89</v>
      </c>
      <c r="G22" s="169"/>
    </row>
    <row r="23" spans="1:7" ht="12.75" customHeight="1">
      <c r="A23" s="169"/>
      <c r="B23" s="166"/>
      <c r="C23" s="63" t="s">
        <v>88</v>
      </c>
      <c r="D23" s="168"/>
      <c r="E23" s="166"/>
      <c r="F23" s="63" t="s">
        <v>90</v>
      </c>
      <c r="G23" s="169"/>
    </row>
    <row r="24" spans="1:7" ht="12.75" customHeight="1" thickBot="1">
      <c r="A24" s="169"/>
      <c r="B24" s="167"/>
      <c r="C24" s="60"/>
      <c r="D24" s="168"/>
      <c r="E24" s="167"/>
      <c r="F24" s="64"/>
      <c r="G24" s="169"/>
    </row>
    <row r="25" spans="1:7" ht="6.75" customHeight="1" thickBot="1">
      <c r="A25" s="169"/>
      <c r="B25" s="39"/>
      <c r="C25" s="61"/>
      <c r="D25" s="168"/>
      <c r="E25" s="39"/>
      <c r="F25" s="61"/>
      <c r="G25" s="169"/>
    </row>
    <row r="26" spans="1:7" ht="12.75" customHeight="1">
      <c r="A26" s="169"/>
      <c r="B26" s="165" t="s">
        <v>95</v>
      </c>
      <c r="C26" s="62" t="s">
        <v>91</v>
      </c>
      <c r="D26" s="168"/>
      <c r="E26" s="165" t="s">
        <v>112</v>
      </c>
      <c r="F26" s="62" t="s">
        <v>113</v>
      </c>
      <c r="G26" s="169"/>
    </row>
    <row r="27" spans="1:7" ht="12.75" customHeight="1">
      <c r="A27" s="169"/>
      <c r="B27" s="166"/>
      <c r="C27" s="63" t="s">
        <v>92</v>
      </c>
      <c r="D27" s="168"/>
      <c r="E27" s="166"/>
      <c r="F27" s="63" t="s">
        <v>114</v>
      </c>
      <c r="G27" s="169"/>
    </row>
    <row r="28" spans="1:7" ht="12.75" customHeight="1">
      <c r="A28" s="169"/>
      <c r="B28" s="166"/>
      <c r="C28" s="63" t="s">
        <v>93</v>
      </c>
      <c r="D28" s="168"/>
      <c r="E28" s="166"/>
      <c r="F28" s="63" t="s">
        <v>115</v>
      </c>
      <c r="G28" s="169"/>
    </row>
    <row r="29" spans="1:7" ht="12.75" customHeight="1">
      <c r="A29" s="169"/>
      <c r="B29" s="166"/>
      <c r="C29" s="63" t="s">
        <v>94</v>
      </c>
      <c r="D29" s="168"/>
      <c r="E29" s="166"/>
      <c r="F29" s="63" t="s">
        <v>27</v>
      </c>
      <c r="G29" s="169"/>
    </row>
    <row r="30" spans="1:7" ht="12.75" customHeight="1" thickBot="1">
      <c r="A30" s="169"/>
      <c r="B30" s="167"/>
      <c r="C30" s="60"/>
      <c r="D30" s="168"/>
      <c r="E30" s="167"/>
      <c r="F30" s="65" t="s">
        <v>49</v>
      </c>
      <c r="G30" s="169"/>
    </row>
    <row r="31" spans="1:7" ht="6.75" customHeight="1" thickBot="1">
      <c r="A31" s="169"/>
      <c r="B31" s="39"/>
      <c r="C31" s="61"/>
      <c r="D31" s="168"/>
      <c r="E31" s="39"/>
      <c r="F31" s="61"/>
      <c r="G31" s="169"/>
    </row>
    <row r="32" spans="1:7" ht="12.75" customHeight="1">
      <c r="A32" s="169"/>
      <c r="B32" s="165" t="s">
        <v>34</v>
      </c>
      <c r="C32" s="62" t="s">
        <v>39</v>
      </c>
      <c r="D32" s="168"/>
      <c r="E32" s="165" t="s">
        <v>100</v>
      </c>
      <c r="F32" s="62" t="s">
        <v>96</v>
      </c>
      <c r="G32" s="169"/>
    </row>
    <row r="33" spans="1:7" ht="12.75" customHeight="1">
      <c r="A33" s="169"/>
      <c r="B33" s="166"/>
      <c r="C33" s="63" t="s">
        <v>50</v>
      </c>
      <c r="D33" s="168"/>
      <c r="E33" s="166"/>
      <c r="F33" s="63" t="s">
        <v>97</v>
      </c>
      <c r="G33" s="169"/>
    </row>
    <row r="34" spans="1:7" ht="12.75" customHeight="1">
      <c r="A34" s="169"/>
      <c r="B34" s="166"/>
      <c r="C34" s="63" t="s">
        <v>37</v>
      </c>
      <c r="D34" s="168"/>
      <c r="E34" s="166"/>
      <c r="F34" s="63" t="s">
        <v>98</v>
      </c>
      <c r="G34" s="169"/>
    </row>
    <row r="35" spans="1:7" ht="12.75" customHeight="1">
      <c r="A35" s="169"/>
      <c r="B35" s="166"/>
      <c r="C35" s="63" t="s">
        <v>36</v>
      </c>
      <c r="D35" s="168"/>
      <c r="E35" s="166"/>
      <c r="F35" s="63" t="s">
        <v>99</v>
      </c>
      <c r="G35" s="169"/>
    </row>
    <row r="36" spans="1:7" ht="12.75" customHeight="1" thickBot="1">
      <c r="A36" s="169"/>
      <c r="B36" s="167"/>
      <c r="C36" s="65" t="s">
        <v>111</v>
      </c>
      <c r="D36" s="168"/>
      <c r="E36" s="167"/>
      <c r="F36" s="60"/>
      <c r="G36" s="169"/>
    </row>
    <row r="37" spans="1:7" ht="6.75" customHeight="1" thickBot="1">
      <c r="A37" s="169"/>
      <c r="B37" s="39"/>
      <c r="C37" s="61"/>
      <c r="D37" s="168"/>
      <c r="E37" s="39"/>
      <c r="F37" s="61"/>
      <c r="G37" s="169"/>
    </row>
    <row r="38" spans="1:7" ht="12.75" customHeight="1">
      <c r="A38" s="169"/>
      <c r="B38" s="165" t="s">
        <v>101</v>
      </c>
      <c r="C38" s="66" t="s">
        <v>102</v>
      </c>
      <c r="D38" s="168"/>
      <c r="E38" s="165" t="s">
        <v>105</v>
      </c>
      <c r="F38" s="62" t="s">
        <v>106</v>
      </c>
      <c r="G38" s="169"/>
    </row>
    <row r="39" spans="1:7" ht="12.75" customHeight="1">
      <c r="A39" s="169"/>
      <c r="B39" s="166"/>
      <c r="C39" s="67" t="s">
        <v>103</v>
      </c>
      <c r="D39" s="168"/>
      <c r="E39" s="166"/>
      <c r="F39" s="63" t="s">
        <v>107</v>
      </c>
      <c r="G39" s="169"/>
    </row>
    <row r="40" spans="1:7" ht="12.75" customHeight="1">
      <c r="A40" s="169"/>
      <c r="B40" s="166"/>
      <c r="C40" s="67" t="s">
        <v>45</v>
      </c>
      <c r="D40" s="168"/>
      <c r="E40" s="166"/>
      <c r="F40" s="63" t="s">
        <v>108</v>
      </c>
      <c r="G40" s="169"/>
    </row>
    <row r="41" spans="1:7" ht="12.75" customHeight="1">
      <c r="A41" s="169"/>
      <c r="B41" s="166"/>
      <c r="C41" s="67" t="s">
        <v>104</v>
      </c>
      <c r="D41" s="168"/>
      <c r="E41" s="166"/>
      <c r="F41" s="63" t="s">
        <v>109</v>
      </c>
      <c r="G41" s="169"/>
    </row>
    <row r="42" spans="1:7" ht="12.75" customHeight="1" thickBot="1">
      <c r="A42" s="169"/>
      <c r="B42" s="167"/>
      <c r="C42" s="65"/>
      <c r="D42" s="168"/>
      <c r="E42" s="167"/>
      <c r="F42" s="65" t="s">
        <v>110</v>
      </c>
      <c r="G42" s="169"/>
    </row>
    <row r="43" spans="1:7" ht="6.75" customHeight="1" thickBot="1">
      <c r="A43" s="53"/>
      <c r="B43" s="39"/>
      <c r="C43" s="61"/>
      <c r="D43" s="52"/>
      <c r="E43" s="39"/>
      <c r="F43" s="61"/>
      <c r="G43" s="53"/>
    </row>
    <row r="44" spans="1:7" ht="12.75" customHeight="1">
      <c r="A44" s="53"/>
      <c r="B44" s="165" t="s">
        <v>43</v>
      </c>
      <c r="C44" s="62" t="s">
        <v>57</v>
      </c>
      <c r="D44" s="52"/>
      <c r="E44" s="165" t="s">
        <v>40</v>
      </c>
      <c r="F44" s="62" t="s">
        <v>38</v>
      </c>
      <c r="G44" s="53"/>
    </row>
    <row r="45" spans="1:7" ht="12.75" customHeight="1">
      <c r="A45" s="53"/>
      <c r="B45" s="166"/>
      <c r="C45" s="63" t="s">
        <v>46</v>
      </c>
      <c r="D45" s="52"/>
      <c r="E45" s="166"/>
      <c r="F45" s="63" t="s">
        <v>35</v>
      </c>
      <c r="G45" s="53"/>
    </row>
    <row r="46" spans="1:7" ht="12.75" customHeight="1">
      <c r="A46" s="53"/>
      <c r="B46" s="166"/>
      <c r="C46" s="63" t="s">
        <v>47</v>
      </c>
      <c r="D46" s="52"/>
      <c r="E46" s="166"/>
      <c r="F46" s="63" t="s">
        <v>42</v>
      </c>
      <c r="G46" s="53"/>
    </row>
    <row r="47" spans="1:7" ht="12.75" customHeight="1">
      <c r="A47" s="53"/>
      <c r="B47" s="166"/>
      <c r="C47" s="63" t="s">
        <v>44</v>
      </c>
      <c r="D47" s="52"/>
      <c r="E47" s="166"/>
      <c r="F47" s="63" t="s">
        <v>41</v>
      </c>
      <c r="G47" s="53"/>
    </row>
    <row r="48" spans="1:7" ht="12.75" customHeight="1" thickBot="1">
      <c r="A48" s="53"/>
      <c r="B48" s="167"/>
      <c r="C48" s="65" t="s">
        <v>53</v>
      </c>
      <c r="D48" s="52"/>
      <c r="E48" s="167"/>
      <c r="F48" s="65"/>
      <c r="G48" s="53"/>
    </row>
  </sheetData>
  <sheetProtection selectLockedCells="1" selectUnlockedCells="1"/>
  <mergeCells count="20">
    <mergeCell ref="A1:G1"/>
    <mergeCell ref="A2:A42"/>
    <mergeCell ref="B2:B6"/>
    <mergeCell ref="D2:D42"/>
    <mergeCell ref="E2:E6"/>
    <mergeCell ref="G2:G42"/>
    <mergeCell ref="B8:B12"/>
    <mergeCell ref="E8:E12"/>
    <mergeCell ref="B14:B18"/>
    <mergeCell ref="E14:E18"/>
    <mergeCell ref="B44:B48"/>
    <mergeCell ref="E44:E48"/>
    <mergeCell ref="E26:E30"/>
    <mergeCell ref="E38:E42"/>
    <mergeCell ref="B20:B24"/>
    <mergeCell ref="E20:E24"/>
    <mergeCell ref="B26:B30"/>
    <mergeCell ref="B32:B36"/>
    <mergeCell ref="E32:E36"/>
    <mergeCell ref="B38:B42"/>
  </mergeCells>
  <printOptions/>
  <pageMargins left="0.7086614173228347" right="0.7086614173228347" top="0.31496062992125984" bottom="0.1181102362204724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dc:creator>
  <cp:keywords/>
  <dc:description/>
  <cp:lastModifiedBy>.</cp:lastModifiedBy>
  <cp:lastPrinted>2013-05-03T20:20:37Z</cp:lastPrinted>
  <dcterms:created xsi:type="dcterms:W3CDTF">2012-04-30T12:11:34Z</dcterms:created>
  <dcterms:modified xsi:type="dcterms:W3CDTF">2013-05-03T20:29:56Z</dcterms:modified>
  <cp:category/>
  <cp:version/>
  <cp:contentType/>
  <cp:contentStatus/>
</cp:coreProperties>
</file>